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My Drive\Career\Simply Spreadsheets\I Fund Women\"/>
    </mc:Choice>
  </mc:AlternateContent>
  <xr:revisionPtr revIDLastSave="0" documentId="13_ncr:1_{6C544F33-C7DD-41C7-B1FF-E56585B0C5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Summary" sheetId="1" r:id="rId1"/>
    <sheet name="Jan" sheetId="2" r:id="rId2"/>
    <sheet name="Feb" sheetId="3" r:id="rId3"/>
    <sheet name="Mar" sheetId="4" r:id="rId4"/>
    <sheet name="Apr" sheetId="5" r:id="rId5"/>
    <sheet name="May" sheetId="6" r:id="rId6"/>
    <sheet name="Jun" sheetId="7" r:id="rId7"/>
    <sheet name="Jul" sheetId="8" r:id="rId8"/>
    <sheet name="Aug" sheetId="9" r:id="rId9"/>
    <sheet name="Sep" sheetId="10" r:id="rId10"/>
    <sheet name="Oct" sheetId="11" r:id="rId11"/>
    <sheet name="Nov" sheetId="12" r:id="rId12"/>
    <sheet name="Dec" sheetId="13" r:id="rId13"/>
    <sheet name="Drop Down" sheetId="14" r:id="rId14"/>
  </sheets>
  <definedNames>
    <definedName name="_xlnm._FilterDatabase" localSheetId="2" hidden="1">Feb!$A$1:$F$111</definedName>
    <definedName name="Z_D24B88AD_8C49_4D75_827C_4AD4A025BB9E_.wvu.FilterData" localSheetId="4" hidden="1">Apr!$A$1:$F$103</definedName>
    <definedName name="Z_D24B88AD_8C49_4D75_827C_4AD4A025BB9E_.wvu.FilterData" localSheetId="2" hidden="1">Feb!$A$1:$C$1011</definedName>
    <definedName name="Z_D24B88AD_8C49_4D75_827C_4AD4A025BB9E_.wvu.FilterData" localSheetId="1" hidden="1">Jan!$A$1:$F$1011</definedName>
    <definedName name="Z_D24B88AD_8C49_4D75_827C_4AD4A025BB9E_.wvu.FilterData" localSheetId="3" hidden="1">Mar!$A:$F</definedName>
    <definedName name="Z_F5F619F8_AB98_495B_B045_9471495B0DC8_.wvu.FilterData" localSheetId="2" hidden="1">Feb!$A$1:$F$111</definedName>
    <definedName name="Z_F5F619F8_AB98_495B_B045_9471495B0DC8_.wvu.FilterData" localSheetId="1" hidden="1">Jan!$A$1:$F$1011</definedName>
  </definedNames>
  <calcPr calcId="191029" iterate="1"/>
  <customWorkbookViews>
    <customWorkbookView name="Filter 2" guid="{F5F619F8-AB98-495B-B045-9471495B0DC8}" maximized="1" windowWidth="0" windowHeight="0" activeSheetId="0"/>
    <customWorkbookView name="Filter 1" guid="{D24B88AD-8C49-4D75-827C-4AD4A025BB9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8" l="1"/>
  <c r="K13" i="8"/>
  <c r="K33" i="9"/>
  <c r="K13" i="9"/>
  <c r="K33" i="10"/>
  <c r="K13" i="10"/>
  <c r="K33" i="11"/>
  <c r="K34" i="11" s="1"/>
  <c r="K13" i="11"/>
  <c r="K33" i="12"/>
  <c r="K34" i="12" s="1"/>
  <c r="K13" i="12"/>
  <c r="K33" i="13"/>
  <c r="K13" i="13"/>
  <c r="K33" i="7"/>
  <c r="K13" i="7"/>
  <c r="K33" i="6"/>
  <c r="K13" i="6"/>
  <c r="K33" i="5"/>
  <c r="K13" i="5"/>
  <c r="K33" i="4"/>
  <c r="K13" i="4"/>
  <c r="H32" i="13"/>
  <c r="I32" i="13" s="1"/>
  <c r="H31" i="13"/>
  <c r="I31" i="13" s="1"/>
  <c r="H30" i="13"/>
  <c r="I30" i="13" s="1"/>
  <c r="H29" i="13"/>
  <c r="I29" i="13" s="1"/>
  <c r="H28" i="13"/>
  <c r="I28" i="13" s="1"/>
  <c r="H27" i="13"/>
  <c r="I27" i="13" s="1"/>
  <c r="H26" i="13"/>
  <c r="I26" i="13" s="1"/>
  <c r="H25" i="13"/>
  <c r="I25" i="13" s="1"/>
  <c r="H24" i="13"/>
  <c r="I24" i="13" s="1"/>
  <c r="H23" i="13"/>
  <c r="I23" i="13" s="1"/>
  <c r="H22" i="13"/>
  <c r="I22" i="13" s="1"/>
  <c r="H21" i="13"/>
  <c r="I21" i="13" s="1"/>
  <c r="H20" i="13"/>
  <c r="I20" i="13" s="1"/>
  <c r="H19" i="13"/>
  <c r="I19" i="13" s="1"/>
  <c r="I18" i="13"/>
  <c r="H18" i="13"/>
  <c r="H17" i="13"/>
  <c r="I17" i="13" s="1"/>
  <c r="H16" i="13"/>
  <c r="I16" i="13" s="1"/>
  <c r="H15" i="13"/>
  <c r="I15" i="13" s="1"/>
  <c r="K34" i="13"/>
  <c r="H12" i="13"/>
  <c r="I12" i="13" s="1"/>
  <c r="H11" i="13"/>
  <c r="I11" i="13" s="1"/>
  <c r="H10" i="13"/>
  <c r="I10" i="13" s="1"/>
  <c r="H9" i="13"/>
  <c r="I9" i="13" s="1"/>
  <c r="H8" i="13"/>
  <c r="I8" i="13" s="1"/>
  <c r="H7" i="13"/>
  <c r="I7" i="13" s="1"/>
  <c r="H6" i="13"/>
  <c r="I6" i="13" s="1"/>
  <c r="H5" i="13"/>
  <c r="I5" i="13" s="1"/>
  <c r="H4" i="13"/>
  <c r="I4" i="13" s="1"/>
  <c r="H3" i="13"/>
  <c r="I3" i="13" s="1"/>
  <c r="H32" i="12"/>
  <c r="I32" i="12" s="1"/>
  <c r="H31" i="12"/>
  <c r="I31" i="12" s="1"/>
  <c r="H30" i="12"/>
  <c r="I30" i="12" s="1"/>
  <c r="H29" i="12"/>
  <c r="I29" i="12" s="1"/>
  <c r="H28" i="12"/>
  <c r="I28" i="12" s="1"/>
  <c r="I27" i="12"/>
  <c r="H27" i="12"/>
  <c r="H26" i="12"/>
  <c r="I26" i="12" s="1"/>
  <c r="H25" i="12"/>
  <c r="I25" i="12" s="1"/>
  <c r="H24" i="12"/>
  <c r="I24" i="12" s="1"/>
  <c r="H23" i="12"/>
  <c r="I23" i="12" s="1"/>
  <c r="H22" i="12"/>
  <c r="I22" i="12" s="1"/>
  <c r="H21" i="12"/>
  <c r="I21" i="12" s="1"/>
  <c r="H20" i="12"/>
  <c r="I20" i="12" s="1"/>
  <c r="H19" i="12"/>
  <c r="I19" i="12" s="1"/>
  <c r="H18" i="12"/>
  <c r="I18" i="12" s="1"/>
  <c r="H17" i="12"/>
  <c r="I17" i="12" s="1"/>
  <c r="H16" i="12"/>
  <c r="I16" i="12" s="1"/>
  <c r="H15" i="12"/>
  <c r="I15" i="12" s="1"/>
  <c r="H12" i="12"/>
  <c r="I12" i="12" s="1"/>
  <c r="H11" i="12"/>
  <c r="I11" i="12" s="1"/>
  <c r="H10" i="12"/>
  <c r="I10" i="12" s="1"/>
  <c r="H9" i="12"/>
  <c r="I9" i="12" s="1"/>
  <c r="H8" i="12"/>
  <c r="I8" i="12" s="1"/>
  <c r="H7" i="12"/>
  <c r="I7" i="12" s="1"/>
  <c r="H6" i="12"/>
  <c r="I6" i="12" s="1"/>
  <c r="H5" i="12"/>
  <c r="I5" i="12" s="1"/>
  <c r="H4" i="12"/>
  <c r="I4" i="12" s="1"/>
  <c r="H3" i="12"/>
  <c r="I3" i="12" s="1"/>
  <c r="H32" i="11"/>
  <c r="I32" i="11" s="1"/>
  <c r="H31" i="11"/>
  <c r="I31" i="11" s="1"/>
  <c r="H30" i="11"/>
  <c r="I30" i="11" s="1"/>
  <c r="H29" i="11"/>
  <c r="I29" i="11" s="1"/>
  <c r="H28" i="11"/>
  <c r="I28" i="11" s="1"/>
  <c r="H27" i="11"/>
  <c r="I27" i="11" s="1"/>
  <c r="H26" i="11"/>
  <c r="I26" i="11" s="1"/>
  <c r="H25" i="11"/>
  <c r="I25" i="11" s="1"/>
  <c r="H24" i="11"/>
  <c r="I24" i="11" s="1"/>
  <c r="H23" i="11"/>
  <c r="I23" i="11" s="1"/>
  <c r="H22" i="11"/>
  <c r="I22" i="11" s="1"/>
  <c r="H21" i="11"/>
  <c r="I21" i="11" s="1"/>
  <c r="H20" i="11"/>
  <c r="I20" i="11" s="1"/>
  <c r="I19" i="11"/>
  <c r="H19" i="11"/>
  <c r="H18" i="11"/>
  <c r="I18" i="11" s="1"/>
  <c r="H17" i="11"/>
  <c r="I17" i="11" s="1"/>
  <c r="H16" i="11"/>
  <c r="I16" i="11" s="1"/>
  <c r="H15" i="11"/>
  <c r="I15" i="11" s="1"/>
  <c r="I12" i="11"/>
  <c r="H12" i="11"/>
  <c r="H11" i="11"/>
  <c r="I11" i="11" s="1"/>
  <c r="H10" i="11"/>
  <c r="I10" i="11" s="1"/>
  <c r="H9" i="11"/>
  <c r="I9" i="11" s="1"/>
  <c r="H8" i="11"/>
  <c r="I8" i="11" s="1"/>
  <c r="H7" i="11"/>
  <c r="I7" i="11" s="1"/>
  <c r="H6" i="11"/>
  <c r="I6" i="11" s="1"/>
  <c r="H5" i="11"/>
  <c r="I5" i="11" s="1"/>
  <c r="H4" i="11"/>
  <c r="I4" i="11" s="1"/>
  <c r="H3" i="11"/>
  <c r="I3" i="11" s="1"/>
  <c r="I32" i="10"/>
  <c r="H32" i="10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I26" i="10" s="1"/>
  <c r="H25" i="10"/>
  <c r="I25" i="10" s="1"/>
  <c r="H24" i="10"/>
  <c r="I24" i="10" s="1"/>
  <c r="H23" i="10"/>
  <c r="I23" i="10" s="1"/>
  <c r="H22" i="10"/>
  <c r="I22" i="10" s="1"/>
  <c r="I21" i="10"/>
  <c r="H21" i="10"/>
  <c r="H20" i="10"/>
  <c r="I20" i="10" s="1"/>
  <c r="H19" i="10"/>
  <c r="I19" i="10" s="1"/>
  <c r="H18" i="10"/>
  <c r="I18" i="10" s="1"/>
  <c r="H17" i="10"/>
  <c r="I17" i="10" s="1"/>
  <c r="H16" i="10"/>
  <c r="I16" i="10" s="1"/>
  <c r="H15" i="10"/>
  <c r="I15" i="10" s="1"/>
  <c r="K34" i="10"/>
  <c r="H12" i="10"/>
  <c r="I12" i="10" s="1"/>
  <c r="H11" i="10"/>
  <c r="I11" i="10" s="1"/>
  <c r="H10" i="10"/>
  <c r="I10" i="10" s="1"/>
  <c r="H9" i="10"/>
  <c r="I9" i="10" s="1"/>
  <c r="H8" i="10"/>
  <c r="I8" i="10" s="1"/>
  <c r="H7" i="10"/>
  <c r="I7" i="10" s="1"/>
  <c r="H6" i="10"/>
  <c r="I6" i="10" s="1"/>
  <c r="H5" i="10"/>
  <c r="I5" i="10" s="1"/>
  <c r="H4" i="10"/>
  <c r="I4" i="10" s="1"/>
  <c r="H3" i="10"/>
  <c r="I3" i="10" s="1"/>
  <c r="I32" i="9"/>
  <c r="H32" i="9"/>
  <c r="H31" i="9"/>
  <c r="I31" i="9" s="1"/>
  <c r="H30" i="9"/>
  <c r="I30" i="9" s="1"/>
  <c r="H29" i="9"/>
  <c r="I29" i="9" s="1"/>
  <c r="I28" i="9"/>
  <c r="H28" i="9"/>
  <c r="H27" i="9"/>
  <c r="I27" i="9" s="1"/>
  <c r="I26" i="9"/>
  <c r="H26" i="9"/>
  <c r="H25" i="9"/>
  <c r="I25" i="9" s="1"/>
  <c r="H24" i="9"/>
  <c r="I24" i="9" s="1"/>
  <c r="H23" i="9"/>
  <c r="I23" i="9" s="1"/>
  <c r="H22" i="9"/>
  <c r="I22" i="9" s="1"/>
  <c r="H21" i="9"/>
  <c r="I21" i="9" s="1"/>
  <c r="I20" i="9"/>
  <c r="H20" i="9"/>
  <c r="H19" i="9"/>
  <c r="I19" i="9" s="1"/>
  <c r="H18" i="9"/>
  <c r="I18" i="9" s="1"/>
  <c r="H17" i="9"/>
  <c r="I17" i="9" s="1"/>
  <c r="H16" i="9"/>
  <c r="I16" i="9" s="1"/>
  <c r="H15" i="9"/>
  <c r="I15" i="9" s="1"/>
  <c r="K34" i="9"/>
  <c r="I12" i="9"/>
  <c r="H12" i="9"/>
  <c r="H11" i="9"/>
  <c r="I11" i="9" s="1"/>
  <c r="I10" i="9"/>
  <c r="H10" i="9"/>
  <c r="H9" i="9"/>
  <c r="I9" i="9" s="1"/>
  <c r="H8" i="9"/>
  <c r="I8" i="9" s="1"/>
  <c r="H7" i="9"/>
  <c r="I7" i="9" s="1"/>
  <c r="I6" i="9"/>
  <c r="H6" i="9"/>
  <c r="H5" i="9"/>
  <c r="I5" i="9" s="1"/>
  <c r="I4" i="9"/>
  <c r="H4" i="9"/>
  <c r="H3" i="9"/>
  <c r="I3" i="9" s="1"/>
  <c r="H32" i="8"/>
  <c r="I32" i="8" s="1"/>
  <c r="H31" i="8"/>
  <c r="I31" i="8" s="1"/>
  <c r="H30" i="8"/>
  <c r="I30" i="8" s="1"/>
  <c r="I29" i="8"/>
  <c r="H29" i="8"/>
  <c r="H28" i="8"/>
  <c r="I28" i="8" s="1"/>
  <c r="H27" i="8"/>
  <c r="I27" i="8" s="1"/>
  <c r="H26" i="8"/>
  <c r="I26" i="8" s="1"/>
  <c r="H25" i="8"/>
  <c r="I25" i="8" s="1"/>
  <c r="H24" i="8"/>
  <c r="I24" i="8" s="1"/>
  <c r="H23" i="8"/>
  <c r="I23" i="8" s="1"/>
  <c r="H22" i="8"/>
  <c r="I22" i="8" s="1"/>
  <c r="I21" i="8"/>
  <c r="H21" i="8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K34" i="8"/>
  <c r="H12" i="8"/>
  <c r="I12" i="8" s="1"/>
  <c r="I11" i="8"/>
  <c r="H11" i="8"/>
  <c r="H10" i="8"/>
  <c r="I10" i="8" s="1"/>
  <c r="H9" i="8"/>
  <c r="I9" i="8" s="1"/>
  <c r="H8" i="8"/>
  <c r="I8" i="8" s="1"/>
  <c r="H7" i="8"/>
  <c r="I7" i="8" s="1"/>
  <c r="H6" i="8"/>
  <c r="I6" i="8" s="1"/>
  <c r="H5" i="8"/>
  <c r="I5" i="8" s="1"/>
  <c r="I4" i="8"/>
  <c r="H4" i="8"/>
  <c r="H3" i="8"/>
  <c r="I3" i="8" s="1"/>
  <c r="H32" i="7"/>
  <c r="I32" i="7" s="1"/>
  <c r="H31" i="7"/>
  <c r="I31" i="7" s="1"/>
  <c r="H30" i="7"/>
  <c r="I30" i="7" s="1"/>
  <c r="I29" i="7"/>
  <c r="H29" i="7"/>
  <c r="H28" i="7"/>
  <c r="I28" i="7" s="1"/>
  <c r="I27" i="7"/>
  <c r="H27" i="7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K34" i="7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H4" i="7"/>
  <c r="I4" i="7" s="1"/>
  <c r="H3" i="7"/>
  <c r="I3" i="7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I25" i="6"/>
  <c r="H25" i="6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I17" i="6"/>
  <c r="H17" i="6"/>
  <c r="H16" i="6"/>
  <c r="I16" i="6" s="1"/>
  <c r="H15" i="6"/>
  <c r="I15" i="6" s="1"/>
  <c r="K34" i="6"/>
  <c r="I12" i="6"/>
  <c r="H12" i="6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H5" i="6"/>
  <c r="I5" i="6" s="1"/>
  <c r="I4" i="6"/>
  <c r="H4" i="6"/>
  <c r="H3" i="6"/>
  <c r="I3" i="6" s="1"/>
  <c r="H32" i="5"/>
  <c r="I32" i="5" s="1"/>
  <c r="H31" i="5"/>
  <c r="I31" i="5" s="1"/>
  <c r="H30" i="5"/>
  <c r="I30" i="5" s="1"/>
  <c r="I29" i="5"/>
  <c r="H29" i="5"/>
  <c r="H28" i="5"/>
  <c r="I28" i="5" s="1"/>
  <c r="I27" i="5"/>
  <c r="H27" i="5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I19" i="5"/>
  <c r="H19" i="5"/>
  <c r="H18" i="5"/>
  <c r="I18" i="5" s="1"/>
  <c r="H17" i="5"/>
  <c r="I17" i="5" s="1"/>
  <c r="H16" i="5"/>
  <c r="I16" i="5" s="1"/>
  <c r="H15" i="5"/>
  <c r="I15" i="5" s="1"/>
  <c r="K34" i="5"/>
  <c r="H12" i="5"/>
  <c r="I12" i="5" s="1"/>
  <c r="H11" i="5"/>
  <c r="I11" i="5" s="1"/>
  <c r="H10" i="5"/>
  <c r="I10" i="5" s="1"/>
  <c r="H9" i="5"/>
  <c r="I9" i="5" s="1"/>
  <c r="H8" i="5"/>
  <c r="I8" i="5" s="1"/>
  <c r="I7" i="5"/>
  <c r="H7" i="5"/>
  <c r="H6" i="5"/>
  <c r="I6" i="5" s="1"/>
  <c r="I5" i="5"/>
  <c r="H5" i="5"/>
  <c r="H4" i="5"/>
  <c r="I4" i="5" s="1"/>
  <c r="H3" i="5"/>
  <c r="I3" i="5" s="1"/>
  <c r="H32" i="4"/>
  <c r="I32" i="4" s="1"/>
  <c r="H31" i="4"/>
  <c r="I31" i="4" s="1"/>
  <c r="H30" i="4"/>
  <c r="I30" i="4" s="1"/>
  <c r="I29" i="4"/>
  <c r="H29" i="4"/>
  <c r="H28" i="4"/>
  <c r="I28" i="4" s="1"/>
  <c r="I27" i="4"/>
  <c r="H27" i="4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I19" i="4"/>
  <c r="H19" i="4"/>
  <c r="I18" i="4"/>
  <c r="H18" i="4"/>
  <c r="H17" i="4"/>
  <c r="I17" i="4" s="1"/>
  <c r="H16" i="4"/>
  <c r="I16" i="4" s="1"/>
  <c r="H15" i="4"/>
  <c r="I15" i="4" s="1"/>
  <c r="K34" i="4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I5" i="4"/>
  <c r="H5" i="4"/>
  <c r="H4" i="4"/>
  <c r="I4" i="4" s="1"/>
  <c r="H3" i="4"/>
  <c r="I3" i="4" s="1"/>
  <c r="K33" i="3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K13" i="3"/>
  <c r="K34" i="3" s="1"/>
  <c r="I12" i="3"/>
  <c r="H12" i="3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K33" i="2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K13" i="2"/>
  <c r="K34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  <c r="R33" i="1"/>
  <c r="A32" i="1"/>
  <c r="L32" i="1" s="1"/>
  <c r="A31" i="1"/>
  <c r="K31" i="1" s="1"/>
  <c r="A30" i="1"/>
  <c r="N30" i="1" s="1"/>
  <c r="J29" i="1"/>
  <c r="A29" i="1"/>
  <c r="R29" i="1" s="1"/>
  <c r="A28" i="1"/>
  <c r="K28" i="1" s="1"/>
  <c r="A27" i="1"/>
  <c r="R27" i="1" s="1"/>
  <c r="A26" i="1"/>
  <c r="I26" i="1" s="1"/>
  <c r="A25" i="1"/>
  <c r="I25" i="1" s="1"/>
  <c r="L24" i="1"/>
  <c r="A24" i="1"/>
  <c r="M24" i="1" s="1"/>
  <c r="A23" i="1"/>
  <c r="I23" i="1" s="1"/>
  <c r="A22" i="1"/>
  <c r="L22" i="1" s="1"/>
  <c r="K21" i="1"/>
  <c r="A21" i="1"/>
  <c r="R21" i="1" s="1"/>
  <c r="A20" i="1"/>
  <c r="I20" i="1" s="1"/>
  <c r="A19" i="1"/>
  <c r="G19" i="1" s="1"/>
  <c r="M18" i="1"/>
  <c r="J18" i="1"/>
  <c r="A18" i="1"/>
  <c r="K18" i="1" s="1"/>
  <c r="A17" i="1"/>
  <c r="I17" i="1" s="1"/>
  <c r="O16" i="1"/>
  <c r="A16" i="1"/>
  <c r="J16" i="1" s="1"/>
  <c r="L15" i="1"/>
  <c r="A15" i="1"/>
  <c r="J15" i="1" s="1"/>
  <c r="A12" i="1"/>
  <c r="I12" i="1" s="1"/>
  <c r="A11" i="1"/>
  <c r="P11" i="1" s="1"/>
  <c r="A10" i="1"/>
  <c r="L10" i="1" s="1"/>
  <c r="A9" i="1"/>
  <c r="R9" i="1" s="1"/>
  <c r="A8" i="1"/>
  <c r="I8" i="1" s="1"/>
  <c r="A7" i="1"/>
  <c r="K7" i="1" s="1"/>
  <c r="A6" i="1"/>
  <c r="L6" i="1" s="1"/>
  <c r="A5" i="1"/>
  <c r="I5" i="1" s="1"/>
  <c r="A4" i="1"/>
  <c r="L4" i="1" s="1"/>
  <c r="R3" i="1"/>
  <c r="A3" i="1"/>
  <c r="P3" i="1" s="1"/>
  <c r="F2" i="1"/>
  <c r="G2" i="1" s="1"/>
  <c r="H2" i="1" s="1"/>
  <c r="I2" i="1" s="1"/>
  <c r="J2" i="1" s="1"/>
  <c r="K2" i="1" s="1"/>
  <c r="L2" i="1" s="1"/>
  <c r="M2" i="1" s="1"/>
  <c r="N2" i="1" s="1"/>
  <c r="O2" i="1" s="1"/>
  <c r="P2" i="1" s="1"/>
  <c r="I13" i="3" l="1"/>
  <c r="J7" i="3" s="1"/>
  <c r="I13" i="2"/>
  <c r="I33" i="3"/>
  <c r="I33" i="2"/>
  <c r="J20" i="2" s="1"/>
  <c r="H11" i="1"/>
  <c r="J11" i="1"/>
  <c r="N17" i="1"/>
  <c r="I19" i="1"/>
  <c r="E23" i="1"/>
  <c r="O27" i="1"/>
  <c r="O17" i="1"/>
  <c r="F23" i="1"/>
  <c r="O32" i="1"/>
  <c r="J8" i="1"/>
  <c r="P17" i="1"/>
  <c r="P20" i="1"/>
  <c r="H23" i="1"/>
  <c r="N3" i="1"/>
  <c r="M8" i="1"/>
  <c r="H29" i="1"/>
  <c r="L18" i="1"/>
  <c r="U18" i="1" s="1"/>
  <c r="L21" i="1"/>
  <c r="L29" i="1"/>
  <c r="I13" i="13"/>
  <c r="J3" i="13" s="1"/>
  <c r="J13" i="13" s="1"/>
  <c r="J30" i="13"/>
  <c r="J24" i="13"/>
  <c r="I33" i="13"/>
  <c r="L33" i="13" s="1"/>
  <c r="J27" i="13"/>
  <c r="I33" i="12"/>
  <c r="L33" i="12" s="1"/>
  <c r="J32" i="12"/>
  <c r="I13" i="12"/>
  <c r="J10" i="12" s="1"/>
  <c r="I33" i="11"/>
  <c r="L33" i="11" s="1"/>
  <c r="I13" i="11"/>
  <c r="J5" i="11" s="1"/>
  <c r="I13" i="10"/>
  <c r="J7" i="10" s="1"/>
  <c r="I33" i="10"/>
  <c r="L33" i="10" s="1"/>
  <c r="I33" i="9"/>
  <c r="L33" i="9" s="1"/>
  <c r="I13" i="9"/>
  <c r="J5" i="9" s="1"/>
  <c r="J30" i="8"/>
  <c r="J22" i="8"/>
  <c r="I33" i="8"/>
  <c r="J24" i="8" s="1"/>
  <c r="J6" i="8"/>
  <c r="J21" i="8"/>
  <c r="J27" i="8"/>
  <c r="I13" i="8"/>
  <c r="J5" i="8" s="1"/>
  <c r="I33" i="7"/>
  <c r="L33" i="7" s="1"/>
  <c r="J22" i="7"/>
  <c r="I13" i="7"/>
  <c r="J10" i="7" s="1"/>
  <c r="I33" i="6"/>
  <c r="L33" i="6" s="1"/>
  <c r="I13" i="6"/>
  <c r="J8" i="6" s="1"/>
  <c r="J22" i="5"/>
  <c r="I13" i="5"/>
  <c r="J11" i="5" s="1"/>
  <c r="J3" i="5"/>
  <c r="J13" i="5" s="1"/>
  <c r="J29" i="5"/>
  <c r="J24" i="5"/>
  <c r="I33" i="5"/>
  <c r="L33" i="5" s="1"/>
  <c r="J19" i="5"/>
  <c r="I33" i="4"/>
  <c r="L33" i="4" s="1"/>
  <c r="I13" i="4"/>
  <c r="J11" i="4" s="1"/>
  <c r="J3" i="4"/>
  <c r="J13" i="4" s="1"/>
  <c r="G22" i="1"/>
  <c r="K23" i="1"/>
  <c r="E27" i="1"/>
  <c r="P27" i="1"/>
  <c r="I22" i="1"/>
  <c r="P23" i="1"/>
  <c r="G27" i="1"/>
  <c r="F32" i="1"/>
  <c r="H22" i="1"/>
  <c r="M23" i="1"/>
  <c r="F27" i="1"/>
  <c r="R22" i="1"/>
  <c r="H27" i="1"/>
  <c r="F29" i="1"/>
  <c r="I32" i="1"/>
  <c r="J27" i="1"/>
  <c r="K32" i="1"/>
  <c r="L27" i="1"/>
  <c r="N27" i="1"/>
  <c r="J9" i="1"/>
  <c r="E12" i="1"/>
  <c r="J7" i="1"/>
  <c r="L7" i="1"/>
  <c r="N4" i="1"/>
  <c r="L12" i="1"/>
  <c r="H9" i="1"/>
  <c r="M7" i="1"/>
  <c r="K9" i="1"/>
  <c r="F12" i="1"/>
  <c r="R4" i="1"/>
  <c r="H8" i="1"/>
  <c r="N12" i="1"/>
  <c r="E10" i="1"/>
  <c r="P10" i="1"/>
  <c r="P16" i="1"/>
  <c r="K6" i="1"/>
  <c r="R16" i="1"/>
  <c r="E20" i="1"/>
  <c r="M21" i="1"/>
  <c r="U21" i="1" s="1"/>
  <c r="E3" i="1"/>
  <c r="E4" i="1"/>
  <c r="G5" i="1"/>
  <c r="R6" i="1"/>
  <c r="N7" i="1"/>
  <c r="P8" i="1"/>
  <c r="L9" i="1"/>
  <c r="G10" i="1"/>
  <c r="M12" i="1"/>
  <c r="G16" i="1"/>
  <c r="G20" i="1"/>
  <c r="E21" i="1"/>
  <c r="N21" i="1"/>
  <c r="V21" i="1" s="1"/>
  <c r="P22" i="1"/>
  <c r="N23" i="1"/>
  <c r="L25" i="1"/>
  <c r="K27" i="1"/>
  <c r="I28" i="1"/>
  <c r="K29" i="1"/>
  <c r="F31" i="1"/>
  <c r="I6" i="1"/>
  <c r="O7" i="1"/>
  <c r="H20" i="1"/>
  <c r="J28" i="1"/>
  <c r="I31" i="1"/>
  <c r="O10" i="1"/>
  <c r="H3" i="1"/>
  <c r="H5" i="1"/>
  <c r="M9" i="1"/>
  <c r="H10" i="1"/>
  <c r="H16" i="1"/>
  <c r="F21" i="1"/>
  <c r="O21" i="1"/>
  <c r="I3" i="1"/>
  <c r="I4" i="1"/>
  <c r="L5" i="1"/>
  <c r="E7" i="1"/>
  <c r="E9" i="1"/>
  <c r="N9" i="1"/>
  <c r="K10" i="1"/>
  <c r="P12" i="1"/>
  <c r="I16" i="1"/>
  <c r="F17" i="1"/>
  <c r="K20" i="1"/>
  <c r="G21" i="1"/>
  <c r="P21" i="1"/>
  <c r="R23" i="1"/>
  <c r="M27" i="1"/>
  <c r="M29" i="1"/>
  <c r="P31" i="1"/>
  <c r="F4" i="1"/>
  <c r="K3" i="1"/>
  <c r="K4" i="1"/>
  <c r="N5" i="1"/>
  <c r="F7" i="1"/>
  <c r="F9" i="1"/>
  <c r="L16" i="1"/>
  <c r="G17" i="1"/>
  <c r="M20" i="1"/>
  <c r="H21" i="1"/>
  <c r="N29" i="1"/>
  <c r="R31" i="1"/>
  <c r="R20" i="1"/>
  <c r="F10" i="1"/>
  <c r="F16" i="1"/>
  <c r="O9" i="1"/>
  <c r="M10" i="1"/>
  <c r="M3" i="1"/>
  <c r="P5" i="1"/>
  <c r="G7" i="1"/>
  <c r="G8" i="1"/>
  <c r="G9" i="1"/>
  <c r="P9" i="1"/>
  <c r="N10" i="1"/>
  <c r="V10" i="1" s="1"/>
  <c r="K15" i="1"/>
  <c r="M16" i="1"/>
  <c r="L17" i="1"/>
  <c r="O20" i="1"/>
  <c r="J21" i="1"/>
  <c r="K24" i="1"/>
  <c r="U24" i="1" s="1"/>
  <c r="E29" i="1"/>
  <c r="P29" i="1"/>
  <c r="L30" i="1"/>
  <c r="J30" i="1"/>
  <c r="R30" i="1"/>
  <c r="G30" i="1"/>
  <c r="K30" i="1"/>
  <c r="I30" i="1"/>
  <c r="H30" i="1"/>
  <c r="F30" i="1"/>
  <c r="P30" i="1"/>
  <c r="E30" i="1"/>
  <c r="I15" i="1"/>
  <c r="K19" i="1"/>
  <c r="O19" i="1"/>
  <c r="F19" i="1"/>
  <c r="N19" i="1"/>
  <c r="E19" i="1"/>
  <c r="M19" i="1"/>
  <c r="L19" i="1"/>
  <c r="P6" i="1"/>
  <c r="H6" i="1"/>
  <c r="N6" i="1"/>
  <c r="F6" i="1"/>
  <c r="M6" i="1"/>
  <c r="E6" i="1"/>
  <c r="O11" i="1"/>
  <c r="G11" i="1"/>
  <c r="N11" i="1"/>
  <c r="F11" i="1"/>
  <c r="M11" i="1"/>
  <c r="E11" i="1"/>
  <c r="L11" i="1"/>
  <c r="R11" i="1"/>
  <c r="F3" i="1"/>
  <c r="O6" i="1"/>
  <c r="H19" i="1"/>
  <c r="M30" i="1"/>
  <c r="N26" i="1"/>
  <c r="F26" i="1"/>
  <c r="L26" i="1"/>
  <c r="H26" i="1"/>
  <c r="R26" i="1"/>
  <c r="G26" i="1"/>
  <c r="P26" i="1"/>
  <c r="E26" i="1"/>
  <c r="O26" i="1"/>
  <c r="M26" i="1"/>
  <c r="J19" i="1"/>
  <c r="O30" i="1"/>
  <c r="O3" i="1"/>
  <c r="V3" i="1" s="1"/>
  <c r="G3" i="1"/>
  <c r="J3" i="1"/>
  <c r="M5" i="1"/>
  <c r="E5" i="1"/>
  <c r="K5" i="1"/>
  <c r="J5" i="1"/>
  <c r="O5" i="1"/>
  <c r="G6" i="1"/>
  <c r="N8" i="1"/>
  <c r="F8" i="1"/>
  <c r="L8" i="1"/>
  <c r="K8" i="1"/>
  <c r="O8" i="1"/>
  <c r="I11" i="1"/>
  <c r="P18" i="1"/>
  <c r="H18" i="1"/>
  <c r="I18" i="1"/>
  <c r="R18" i="1"/>
  <c r="G18" i="1"/>
  <c r="O18" i="1"/>
  <c r="F18" i="1"/>
  <c r="N18" i="1"/>
  <c r="E18" i="1"/>
  <c r="P19" i="1"/>
  <c r="J24" i="1"/>
  <c r="I24" i="1"/>
  <c r="R24" i="1"/>
  <c r="H24" i="1"/>
  <c r="P24" i="1"/>
  <c r="G24" i="1"/>
  <c r="O24" i="1"/>
  <c r="F24" i="1"/>
  <c r="N24" i="1"/>
  <c r="E24" i="1"/>
  <c r="K25" i="1"/>
  <c r="O25" i="1"/>
  <c r="F25" i="1"/>
  <c r="H25" i="1"/>
  <c r="R25" i="1"/>
  <c r="G25" i="1"/>
  <c r="P25" i="1"/>
  <c r="E25" i="1"/>
  <c r="N25" i="1"/>
  <c r="M25" i="1"/>
  <c r="J26" i="1"/>
  <c r="O15" i="1"/>
  <c r="G15" i="1"/>
  <c r="R15" i="1"/>
  <c r="H15" i="1"/>
  <c r="P15" i="1"/>
  <c r="F15" i="1"/>
  <c r="N15" i="1"/>
  <c r="E15" i="1"/>
  <c r="M15" i="1"/>
  <c r="R19" i="1"/>
  <c r="K26" i="1"/>
  <c r="L3" i="1"/>
  <c r="J4" i="1"/>
  <c r="P4" i="1"/>
  <c r="H4" i="1"/>
  <c r="O4" i="1"/>
  <c r="G4" i="1"/>
  <c r="M4" i="1"/>
  <c r="F5" i="1"/>
  <c r="R5" i="1"/>
  <c r="J6" i="1"/>
  <c r="E8" i="1"/>
  <c r="R8" i="1"/>
  <c r="K11" i="1"/>
  <c r="J25" i="1"/>
  <c r="J22" i="1"/>
  <c r="N28" i="1"/>
  <c r="F28" i="1"/>
  <c r="L28" i="1"/>
  <c r="H28" i="1"/>
  <c r="M28" i="1"/>
  <c r="J6" i="2"/>
  <c r="H7" i="1"/>
  <c r="P7" i="1"/>
  <c r="I10" i="1"/>
  <c r="R10" i="1"/>
  <c r="H12" i="1"/>
  <c r="R12" i="1"/>
  <c r="K16" i="1"/>
  <c r="H17" i="1"/>
  <c r="R17" i="1"/>
  <c r="K22" i="1"/>
  <c r="O28" i="1"/>
  <c r="J31" i="1"/>
  <c r="J32" i="1"/>
  <c r="P32" i="1"/>
  <c r="H32" i="1"/>
  <c r="G32" i="1"/>
  <c r="M32" i="1"/>
  <c r="U32" i="1" s="1"/>
  <c r="J15" i="3"/>
  <c r="I7" i="1"/>
  <c r="R7" i="1"/>
  <c r="J10" i="1"/>
  <c r="N20" i="1"/>
  <c r="F20" i="1"/>
  <c r="J20" i="1"/>
  <c r="M22" i="1"/>
  <c r="O23" i="1"/>
  <c r="G23" i="1"/>
  <c r="J23" i="1"/>
  <c r="T23" i="1" s="1"/>
  <c r="P28" i="1"/>
  <c r="N32" i="1"/>
  <c r="J30" i="3"/>
  <c r="O12" i="1"/>
  <c r="G12" i="1"/>
  <c r="J12" i="1"/>
  <c r="M17" i="1"/>
  <c r="E17" i="1"/>
  <c r="J17" i="1"/>
  <c r="E22" i="1"/>
  <c r="N22" i="1"/>
  <c r="E28" i="1"/>
  <c r="R28" i="1"/>
  <c r="O31" i="1"/>
  <c r="G31" i="1"/>
  <c r="M31" i="1"/>
  <c r="E31" i="1"/>
  <c r="H31" i="1"/>
  <c r="L31" i="1"/>
  <c r="J31" i="3"/>
  <c r="I9" i="1"/>
  <c r="K12" i="1"/>
  <c r="E16" i="1"/>
  <c r="N16" i="1"/>
  <c r="V16" i="1" s="1"/>
  <c r="K17" i="1"/>
  <c r="L20" i="1"/>
  <c r="F22" i="1"/>
  <c r="O22" i="1"/>
  <c r="L23" i="1"/>
  <c r="U23" i="1" s="1"/>
  <c r="G28" i="1"/>
  <c r="N31" i="1"/>
  <c r="E32" i="1"/>
  <c r="R32" i="1"/>
  <c r="J11" i="3"/>
  <c r="J17" i="3"/>
  <c r="I21" i="1"/>
  <c r="J26" i="3"/>
  <c r="J16" i="3"/>
  <c r="J27" i="3"/>
  <c r="J24" i="3"/>
  <c r="J6" i="3"/>
  <c r="J10" i="3"/>
  <c r="J29" i="3"/>
  <c r="I27" i="1"/>
  <c r="G29" i="1"/>
  <c r="O29" i="1"/>
  <c r="I29" i="1"/>
  <c r="T29" i="1" s="1"/>
  <c r="S27" i="1" l="1"/>
  <c r="J28" i="2"/>
  <c r="J17" i="8"/>
  <c r="U15" i="1"/>
  <c r="U6" i="1"/>
  <c r="U11" i="1"/>
  <c r="U31" i="1"/>
  <c r="U29" i="1"/>
  <c r="J30" i="10"/>
  <c r="V29" i="1"/>
  <c r="J27" i="11"/>
  <c r="J32" i="11"/>
  <c r="J11" i="12"/>
  <c r="V20" i="1"/>
  <c r="V17" i="1"/>
  <c r="J31" i="13"/>
  <c r="J26" i="13"/>
  <c r="J21" i="13"/>
  <c r="J19" i="13"/>
  <c r="J32" i="13"/>
  <c r="J29" i="13"/>
  <c r="J20" i="13"/>
  <c r="J28" i="13"/>
  <c r="V30" i="1"/>
  <c r="J6" i="7"/>
  <c r="J8" i="7"/>
  <c r="J12" i="7"/>
  <c r="J7" i="7"/>
  <c r="T8" i="1"/>
  <c r="J5" i="7"/>
  <c r="J4" i="7"/>
  <c r="J11" i="7"/>
  <c r="J3" i="7"/>
  <c r="J13" i="7" s="1"/>
  <c r="J25" i="6"/>
  <c r="T31" i="1"/>
  <c r="T28" i="1"/>
  <c r="J7" i="6"/>
  <c r="T11" i="1"/>
  <c r="T20" i="1"/>
  <c r="J12" i="4"/>
  <c r="J6" i="4"/>
  <c r="J8" i="4"/>
  <c r="S29" i="1"/>
  <c r="J21" i="2"/>
  <c r="S9" i="1"/>
  <c r="V32" i="1"/>
  <c r="U16" i="1"/>
  <c r="U7" i="1"/>
  <c r="J5" i="4"/>
  <c r="J26" i="7"/>
  <c r="J25" i="8"/>
  <c r="J20" i="8"/>
  <c r="J17" i="9"/>
  <c r="J3" i="10"/>
  <c r="J13" i="10" s="1"/>
  <c r="J21" i="11"/>
  <c r="J31" i="11"/>
  <c r="J4" i="12"/>
  <c r="J9" i="13"/>
  <c r="J12" i="13"/>
  <c r="J12" i="6"/>
  <c r="J19" i="10"/>
  <c r="J19" i="11"/>
  <c r="J8" i="12"/>
  <c r="J3" i="6"/>
  <c r="J13" i="6" s="1"/>
  <c r="J6" i="6"/>
  <c r="J23" i="8"/>
  <c r="J18" i="8"/>
  <c r="J23" i="9"/>
  <c r="J11" i="10"/>
  <c r="J26" i="11"/>
  <c r="J29" i="11"/>
  <c r="J7" i="12"/>
  <c r="J10" i="13"/>
  <c r="U12" i="1"/>
  <c r="T3" i="1"/>
  <c r="J9" i="6"/>
  <c r="J10" i="6"/>
  <c r="J9" i="7"/>
  <c r="J32" i="8"/>
  <c r="J7" i="9"/>
  <c r="J18" i="10"/>
  <c r="J20" i="11"/>
  <c r="J18" i="11"/>
  <c r="J12" i="12"/>
  <c r="J6" i="13"/>
  <c r="J8" i="13"/>
  <c r="J5" i="6"/>
  <c r="J29" i="8"/>
  <c r="J30" i="9"/>
  <c r="J26" i="10"/>
  <c r="J28" i="11"/>
  <c r="J6" i="12"/>
  <c r="J4" i="13"/>
  <c r="U22" i="1"/>
  <c r="J25" i="4"/>
  <c r="J18" i="5"/>
  <c r="J11" i="6"/>
  <c r="J17" i="7"/>
  <c r="J19" i="8"/>
  <c r="J11" i="9"/>
  <c r="J8" i="10"/>
  <c r="J15" i="11"/>
  <c r="J33" i="11" s="1"/>
  <c r="J3" i="12"/>
  <c r="J13" i="12" s="1"/>
  <c r="J18" i="12"/>
  <c r="J17" i="13"/>
  <c r="J23" i="13"/>
  <c r="V12" i="1"/>
  <c r="S10" i="1"/>
  <c r="J9" i="9"/>
  <c r="J5" i="12"/>
  <c r="J7" i="13"/>
  <c r="I34" i="13"/>
  <c r="L34" i="13" s="1"/>
  <c r="L13" i="13"/>
  <c r="J25" i="13"/>
  <c r="J5" i="13"/>
  <c r="J22" i="13"/>
  <c r="J15" i="13"/>
  <c r="J33" i="13" s="1"/>
  <c r="J18" i="13"/>
  <c r="J11" i="13"/>
  <c r="J16" i="13"/>
  <c r="J26" i="12"/>
  <c r="J27" i="12"/>
  <c r="J20" i="12"/>
  <c r="J30" i="12"/>
  <c r="J22" i="12"/>
  <c r="J25" i="12"/>
  <c r="J24" i="12"/>
  <c r="J21" i="12"/>
  <c r="J15" i="12"/>
  <c r="J33" i="12" s="1"/>
  <c r="J16" i="12"/>
  <c r="J28" i="12"/>
  <c r="J9" i="12"/>
  <c r="J31" i="12"/>
  <c r="J23" i="12"/>
  <c r="I34" i="12"/>
  <c r="L34" i="12" s="1"/>
  <c r="L13" i="12"/>
  <c r="J19" i="12"/>
  <c r="J29" i="12"/>
  <c r="J17" i="12"/>
  <c r="J6" i="11"/>
  <c r="J4" i="11"/>
  <c r="J10" i="11"/>
  <c r="J30" i="11"/>
  <c r="J24" i="11"/>
  <c r="L13" i="11"/>
  <c r="I34" i="11"/>
  <c r="L34" i="11" s="1"/>
  <c r="J3" i="11"/>
  <c r="J13" i="11" s="1"/>
  <c r="J11" i="11"/>
  <c r="J8" i="11"/>
  <c r="J16" i="11"/>
  <c r="J25" i="11"/>
  <c r="J7" i="11"/>
  <c r="J23" i="11"/>
  <c r="J9" i="11"/>
  <c r="J12" i="11"/>
  <c r="J22" i="11"/>
  <c r="J17" i="11"/>
  <c r="J29" i="10"/>
  <c r="I34" i="10"/>
  <c r="L34" i="10" s="1"/>
  <c r="L13" i="10"/>
  <c r="J32" i="10"/>
  <c r="J24" i="10"/>
  <c r="J23" i="10"/>
  <c r="J28" i="10"/>
  <c r="J27" i="10"/>
  <c r="J6" i="10"/>
  <c r="J17" i="10"/>
  <c r="J22" i="10"/>
  <c r="J21" i="10"/>
  <c r="J31" i="10"/>
  <c r="J5" i="10"/>
  <c r="J16" i="10"/>
  <c r="J15" i="10"/>
  <c r="J33" i="10" s="1"/>
  <c r="J25" i="10"/>
  <c r="J10" i="10"/>
  <c r="J9" i="10"/>
  <c r="J12" i="10"/>
  <c r="J20" i="10"/>
  <c r="J4" i="10"/>
  <c r="J32" i="9"/>
  <c r="J24" i="9"/>
  <c r="J27" i="9"/>
  <c r="J26" i="9"/>
  <c r="J6" i="9"/>
  <c r="J18" i="9"/>
  <c r="J21" i="9"/>
  <c r="J20" i="9"/>
  <c r="J29" i="9"/>
  <c r="I34" i="9"/>
  <c r="L34" i="9" s="1"/>
  <c r="L13" i="9"/>
  <c r="J15" i="9"/>
  <c r="J33" i="9" s="1"/>
  <c r="J25" i="9"/>
  <c r="J10" i="9"/>
  <c r="J31" i="9"/>
  <c r="J3" i="9"/>
  <c r="J13" i="9" s="1"/>
  <c r="J8" i="9"/>
  <c r="J28" i="9"/>
  <c r="J4" i="9"/>
  <c r="J12" i="9"/>
  <c r="J19" i="9"/>
  <c r="J22" i="9"/>
  <c r="J16" i="9"/>
  <c r="I34" i="8"/>
  <c r="L34" i="8" s="1"/>
  <c r="L13" i="8"/>
  <c r="J3" i="8"/>
  <c r="J13" i="8" s="1"/>
  <c r="J7" i="8"/>
  <c r="L33" i="8"/>
  <c r="J26" i="8"/>
  <c r="J12" i="8"/>
  <c r="J11" i="8"/>
  <c r="J16" i="8"/>
  <c r="J15" i="8"/>
  <c r="J33" i="8" s="1"/>
  <c r="J10" i="8"/>
  <c r="J4" i="8"/>
  <c r="J9" i="8"/>
  <c r="J8" i="8"/>
  <c r="J31" i="8"/>
  <c r="J28" i="8"/>
  <c r="J30" i="7"/>
  <c r="J15" i="7"/>
  <c r="J33" i="7" s="1"/>
  <c r="J20" i="7"/>
  <c r="J25" i="7"/>
  <c r="J29" i="7"/>
  <c r="J18" i="7"/>
  <c r="J23" i="7"/>
  <c r="J16" i="7"/>
  <c r="J19" i="7"/>
  <c r="J31" i="7"/>
  <c r="J28" i="7"/>
  <c r="J21" i="7"/>
  <c r="J24" i="7"/>
  <c r="J32" i="7"/>
  <c r="I34" i="7"/>
  <c r="L34" i="7" s="1"/>
  <c r="L13" i="7"/>
  <c r="J27" i="7"/>
  <c r="J26" i="6"/>
  <c r="J20" i="6"/>
  <c r="J30" i="6"/>
  <c r="J24" i="6"/>
  <c r="J21" i="6"/>
  <c r="J15" i="6"/>
  <c r="J33" i="6" s="1"/>
  <c r="J28" i="6"/>
  <c r="J16" i="6"/>
  <c r="J23" i="6"/>
  <c r="J22" i="6"/>
  <c r="J17" i="6"/>
  <c r="I34" i="6"/>
  <c r="L34" i="6" s="1"/>
  <c r="L13" i="6"/>
  <c r="J31" i="6"/>
  <c r="J29" i="6"/>
  <c r="J4" i="6"/>
  <c r="J32" i="6"/>
  <c r="J19" i="6"/>
  <c r="J18" i="6"/>
  <c r="J27" i="6"/>
  <c r="I34" i="5"/>
  <c r="L34" i="5" s="1"/>
  <c r="J4" i="5"/>
  <c r="L13" i="5"/>
  <c r="J31" i="5"/>
  <c r="J9" i="5"/>
  <c r="J21" i="5"/>
  <c r="J20" i="5"/>
  <c r="J25" i="5"/>
  <c r="J27" i="5"/>
  <c r="J6" i="5"/>
  <c r="J5" i="5"/>
  <c r="J23" i="5"/>
  <c r="J16" i="5"/>
  <c r="J10" i="5"/>
  <c r="J32" i="5"/>
  <c r="J15" i="5"/>
  <c r="J33" i="5" s="1"/>
  <c r="J17" i="5"/>
  <c r="J7" i="5"/>
  <c r="J12" i="5"/>
  <c r="J26" i="5"/>
  <c r="J30" i="5"/>
  <c r="J8" i="5"/>
  <c r="J28" i="5"/>
  <c r="J26" i="4"/>
  <c r="J27" i="4"/>
  <c r="J18" i="4"/>
  <c r="J20" i="4"/>
  <c r="J30" i="4"/>
  <c r="J24" i="4"/>
  <c r="J28" i="4"/>
  <c r="J16" i="4"/>
  <c r="J23" i="4"/>
  <c r="J9" i="4"/>
  <c r="J31" i="4"/>
  <c r="J17" i="4"/>
  <c r="J21" i="4"/>
  <c r="I34" i="4"/>
  <c r="L34" i="4" s="1"/>
  <c r="L13" i="4"/>
  <c r="J19" i="4"/>
  <c r="J22" i="4"/>
  <c r="J4" i="4"/>
  <c r="J15" i="4"/>
  <c r="J33" i="4" s="1"/>
  <c r="J32" i="4"/>
  <c r="J7" i="4"/>
  <c r="J29" i="4"/>
  <c r="J10" i="4"/>
  <c r="T22" i="1"/>
  <c r="D27" i="1"/>
  <c r="V27" i="1"/>
  <c r="U26" i="1"/>
  <c r="V23" i="1"/>
  <c r="J27" i="2"/>
  <c r="J22" i="2"/>
  <c r="D4" i="1"/>
  <c r="V5" i="1"/>
  <c r="S7" i="1"/>
  <c r="U9" i="1"/>
  <c r="J3" i="2"/>
  <c r="V7" i="1"/>
  <c r="V4" i="1"/>
  <c r="I13" i="1"/>
  <c r="V31" i="1"/>
  <c r="D12" i="1"/>
  <c r="J23" i="2"/>
  <c r="T17" i="1"/>
  <c r="T4" i="1"/>
  <c r="T18" i="1"/>
  <c r="J11" i="2"/>
  <c r="J15" i="2"/>
  <c r="V9" i="1"/>
  <c r="S21" i="1"/>
  <c r="J7" i="2"/>
  <c r="T32" i="1"/>
  <c r="U28" i="1"/>
  <c r="P13" i="1"/>
  <c r="F33" i="1"/>
  <c r="J26" i="2"/>
  <c r="T7" i="1"/>
  <c r="B9" i="1"/>
  <c r="D20" i="1"/>
  <c r="J24" i="2"/>
  <c r="J31" i="2"/>
  <c r="T5" i="1"/>
  <c r="L13" i="1"/>
  <c r="U5" i="1"/>
  <c r="U10" i="1"/>
  <c r="U27" i="1"/>
  <c r="J4" i="3"/>
  <c r="J33" i="1"/>
  <c r="T24" i="1"/>
  <c r="T16" i="1"/>
  <c r="T27" i="1"/>
  <c r="L33" i="1"/>
  <c r="L34" i="1" s="1"/>
  <c r="J29" i="2"/>
  <c r="D10" i="1"/>
  <c r="V11" i="1"/>
  <c r="J25" i="2"/>
  <c r="D28" i="1"/>
  <c r="S28" i="1"/>
  <c r="B28" i="1"/>
  <c r="D8" i="1"/>
  <c r="B8" i="1"/>
  <c r="S8" i="1"/>
  <c r="P33" i="1"/>
  <c r="H13" i="1"/>
  <c r="V25" i="1"/>
  <c r="U25" i="1"/>
  <c r="V18" i="1"/>
  <c r="B27" i="1"/>
  <c r="S26" i="1"/>
  <c r="D26" i="1"/>
  <c r="B26" i="1"/>
  <c r="J9" i="2"/>
  <c r="T10" i="1"/>
  <c r="D19" i="1"/>
  <c r="B19" i="1"/>
  <c r="S19" i="1"/>
  <c r="I33" i="1"/>
  <c r="T30" i="1"/>
  <c r="J30" i="2"/>
  <c r="T9" i="1"/>
  <c r="J8" i="2"/>
  <c r="S18" i="1"/>
  <c r="B18" i="1"/>
  <c r="D18" i="1"/>
  <c r="D21" i="1"/>
  <c r="B21" i="1"/>
  <c r="T21" i="1"/>
  <c r="S12" i="1"/>
  <c r="H33" i="1"/>
  <c r="T15" i="1"/>
  <c r="S25" i="1"/>
  <c r="D25" i="1"/>
  <c r="B25" i="1"/>
  <c r="S24" i="1"/>
  <c r="B24" i="1"/>
  <c r="D24" i="1"/>
  <c r="V6" i="1"/>
  <c r="V19" i="1"/>
  <c r="J10" i="2"/>
  <c r="D9" i="1"/>
  <c r="D29" i="1"/>
  <c r="B7" i="1"/>
  <c r="V22" i="1"/>
  <c r="D23" i="1"/>
  <c r="V28" i="1"/>
  <c r="B12" i="1"/>
  <c r="U20" i="1"/>
  <c r="V24" i="1"/>
  <c r="U8" i="1"/>
  <c r="S5" i="1"/>
  <c r="B5" i="1"/>
  <c r="D5" i="1"/>
  <c r="E13" i="1"/>
  <c r="B4" i="1"/>
  <c r="T6" i="1"/>
  <c r="U30" i="1"/>
  <c r="D7" i="1"/>
  <c r="V26" i="1"/>
  <c r="B29" i="1"/>
  <c r="I34" i="3"/>
  <c r="L34" i="3" s="1"/>
  <c r="L13" i="3"/>
  <c r="J8" i="3"/>
  <c r="J5" i="3"/>
  <c r="J3" i="3"/>
  <c r="S31" i="1"/>
  <c r="B31" i="1"/>
  <c r="D31" i="1"/>
  <c r="D22" i="1"/>
  <c r="B22" i="1"/>
  <c r="S22" i="1"/>
  <c r="L33" i="3"/>
  <c r="J21" i="3"/>
  <c r="J23" i="3"/>
  <c r="J25" i="3"/>
  <c r="J22" i="3"/>
  <c r="G33" i="1"/>
  <c r="S23" i="1"/>
  <c r="S20" i="1"/>
  <c r="S4" i="1"/>
  <c r="J19" i="3"/>
  <c r="J18" i="3"/>
  <c r="J33" i="3" s="1"/>
  <c r="D11" i="1"/>
  <c r="S11" i="1"/>
  <c r="B11" i="1"/>
  <c r="U17" i="1"/>
  <c r="J20" i="3"/>
  <c r="T12" i="1"/>
  <c r="J9" i="3"/>
  <c r="B10" i="1"/>
  <c r="M13" i="1"/>
  <c r="U4" i="1"/>
  <c r="J32" i="3"/>
  <c r="M33" i="1"/>
  <c r="O33" i="1"/>
  <c r="B23" i="1"/>
  <c r="J13" i="1"/>
  <c r="J34" i="1" s="1"/>
  <c r="T26" i="1"/>
  <c r="B20" i="1"/>
  <c r="F13" i="1"/>
  <c r="B3" i="1"/>
  <c r="S3" i="1"/>
  <c r="D3" i="1"/>
  <c r="U19" i="1"/>
  <c r="J12" i="3"/>
  <c r="J19" i="2"/>
  <c r="S32" i="1"/>
  <c r="B32" i="1"/>
  <c r="D32" i="1"/>
  <c r="B17" i="1"/>
  <c r="S17" i="1"/>
  <c r="D17" i="1"/>
  <c r="I34" i="2"/>
  <c r="L34" i="2" s="1"/>
  <c r="J4" i="2"/>
  <c r="J12" i="2"/>
  <c r="L13" i="2"/>
  <c r="J28" i="3"/>
  <c r="E33" i="1"/>
  <c r="D15" i="1"/>
  <c r="B15" i="1"/>
  <c r="S15" i="1"/>
  <c r="U3" i="1"/>
  <c r="T25" i="1"/>
  <c r="V8" i="1"/>
  <c r="G13" i="1"/>
  <c r="D30" i="1"/>
  <c r="S30" i="1"/>
  <c r="B30" i="1"/>
  <c r="N13" i="1"/>
  <c r="S16" i="1"/>
  <c r="B16" i="1"/>
  <c r="D16" i="1"/>
  <c r="K33" i="1"/>
  <c r="N33" i="1"/>
  <c r="V15" i="1"/>
  <c r="K13" i="1"/>
  <c r="O13" i="1"/>
  <c r="T19" i="1"/>
  <c r="S6" i="1"/>
  <c r="D6" i="1"/>
  <c r="B6" i="1"/>
  <c r="L33" i="2"/>
  <c r="J16" i="2"/>
  <c r="J32" i="2"/>
  <c r="J18" i="2"/>
  <c r="J17" i="2"/>
  <c r="J5" i="2"/>
  <c r="J13" i="3" l="1"/>
  <c r="F34" i="1"/>
  <c r="I34" i="1"/>
  <c r="J33" i="2"/>
  <c r="G34" i="1"/>
  <c r="V13" i="1"/>
  <c r="P34" i="1"/>
  <c r="J13" i="2"/>
  <c r="T13" i="1"/>
  <c r="U33" i="1"/>
  <c r="K34" i="1"/>
  <c r="V33" i="1"/>
  <c r="N34" i="1"/>
  <c r="M34" i="1"/>
  <c r="T33" i="1"/>
  <c r="D13" i="1"/>
  <c r="H34" i="1"/>
  <c r="U13" i="1"/>
  <c r="S13" i="1"/>
  <c r="S33" i="1"/>
  <c r="B13" i="1"/>
  <c r="C11" i="1" s="1"/>
  <c r="B33" i="1"/>
  <c r="C33" i="1" s="1"/>
  <c r="O34" i="1"/>
  <c r="D33" i="1"/>
  <c r="E34" i="1"/>
  <c r="V34" i="1" l="1"/>
  <c r="C12" i="1"/>
  <c r="C7" i="1"/>
  <c r="C5" i="1"/>
  <c r="C4" i="1"/>
  <c r="C31" i="1"/>
  <c r="C8" i="1"/>
  <c r="C6" i="1"/>
  <c r="C20" i="1"/>
  <c r="U34" i="1"/>
  <c r="T34" i="1"/>
  <c r="C32" i="1"/>
  <c r="C24" i="1"/>
  <c r="C3" i="1"/>
  <c r="C10" i="1"/>
  <c r="C26" i="1"/>
  <c r="C16" i="1"/>
  <c r="C23" i="1"/>
  <c r="C21" i="1"/>
  <c r="C22" i="1"/>
  <c r="C17" i="1"/>
  <c r="C18" i="1"/>
  <c r="C27" i="1"/>
  <c r="D34" i="1"/>
  <c r="C19" i="1"/>
  <c r="C28" i="1"/>
  <c r="C30" i="1"/>
  <c r="S34" i="1"/>
  <c r="C15" i="1"/>
  <c r="C25" i="1"/>
  <c r="C29" i="1"/>
  <c r="B34" i="1"/>
  <c r="C13" i="1"/>
  <c r="C9" i="1"/>
</calcChain>
</file>

<file path=xl/sharedStrings.xml><?xml version="1.0" encoding="utf-8"?>
<sst xmlns="http://schemas.openxmlformats.org/spreadsheetml/2006/main" count="243" uniqueCount="55">
  <si>
    <t>Net Income Summary</t>
  </si>
  <si>
    <t>Net Income Quarterly Summary</t>
  </si>
  <si>
    <t>Income</t>
  </si>
  <si>
    <t>Total</t>
  </si>
  <si>
    <t>%</t>
  </si>
  <si>
    <t>Monthly Average</t>
  </si>
  <si>
    <t>Q1</t>
  </si>
  <si>
    <t>Q2</t>
  </si>
  <si>
    <t>Q3</t>
  </si>
  <si>
    <t>Q4</t>
  </si>
  <si>
    <t>Total Income</t>
  </si>
  <si>
    <t>Expenses</t>
  </si>
  <si>
    <t>Total Expenses</t>
  </si>
  <si>
    <t>Net Income</t>
  </si>
  <si>
    <t>Date</t>
  </si>
  <si>
    <t>Client</t>
  </si>
  <si>
    <t>Product</t>
  </si>
  <si>
    <t>Category</t>
  </si>
  <si>
    <t>Expense</t>
  </si>
  <si>
    <t>Summary</t>
  </si>
  <si>
    <t>Income Example</t>
  </si>
  <si>
    <t>Income Example 1</t>
  </si>
  <si>
    <t>Totals</t>
  </si>
  <si>
    <t>Check</t>
  </si>
  <si>
    <t>Expense Example</t>
  </si>
  <si>
    <t>Expense Example 1</t>
  </si>
  <si>
    <t>Monthly Net Income</t>
  </si>
  <si>
    <t>Income Example 2</t>
  </si>
  <si>
    <t>Income Example 3</t>
  </si>
  <si>
    <t>Income Example 4</t>
  </si>
  <si>
    <t>Income Example 5</t>
  </si>
  <si>
    <t>Income Example 6</t>
  </si>
  <si>
    <t>Income Example 7</t>
  </si>
  <si>
    <t>Income Example 8</t>
  </si>
  <si>
    <t>Income Example 9</t>
  </si>
  <si>
    <t>Income Example 10</t>
  </si>
  <si>
    <t>Expense Example 2</t>
  </si>
  <si>
    <t>Expense Example 3</t>
  </si>
  <si>
    <t>Expense Example 4</t>
  </si>
  <si>
    <t>Expense Example 5</t>
  </si>
  <si>
    <t>Expense Example 6</t>
  </si>
  <si>
    <t>Expense Example 7</t>
  </si>
  <si>
    <t>Expense Example 8</t>
  </si>
  <si>
    <t>Expense Example 9</t>
  </si>
  <si>
    <t>Expense Example 10</t>
  </si>
  <si>
    <t>Expense Example 11</t>
  </si>
  <si>
    <t>Expense Example 12</t>
  </si>
  <si>
    <t>Expense Example 13</t>
  </si>
  <si>
    <t>Expense Example 14</t>
  </si>
  <si>
    <t>Expense Example 15</t>
  </si>
  <si>
    <t>Expense Example 16</t>
  </si>
  <si>
    <t>Expense Example 17</t>
  </si>
  <si>
    <t>Expense Example 18</t>
  </si>
  <si>
    <t>Test</t>
  </si>
  <si>
    <t>Income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</si>
</sst>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mmmm&quot; &quot;yy"/>
    <numFmt numFmtId="165" formatCode="0.0%"/>
    <numFmt numFmtId="166" formatCode="m&quot;/&quot;d&quot;/&quot;yydmyy"/>
    <numFmt numFmtId="167" formatCode="m&quot;/&quot;d&quot;/&quot;yy"/>
    <numFmt numFmtId="168" formatCode="#,##0.00;\(#,##0.00\)"/>
  </numFmts>
  <fonts count="6" x14ac:knownFonts="1">
    <font>
      <sz val="10"/>
      <color rgb="FF000000"/>
      <name val="Arial"/>
      <scheme val="minor"/>
    </font>
    <font>
      <b/>
      <sz val="10"/>
      <color theme="1"/>
      <name val="Montserrat"/>
    </font>
    <font>
      <b/>
      <i/>
      <sz val="10"/>
      <color theme="1"/>
      <name val="Montserrat"/>
    </font>
    <font>
      <sz val="10"/>
      <color theme="1"/>
      <name val="Montserrat"/>
    </font>
    <font>
      <i/>
      <sz val="10"/>
      <color theme="1"/>
      <name val="Montserrat"/>
    </font>
    <font>
      <sz val="8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BDBDBD"/>
        <bgColor rgb="FFBDBDBD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" fillId="0" borderId="0" xfId="0" applyFont="1"/>
    <xf numFmtId="0" fontId="1" fillId="2" borderId="6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3" xfId="0" applyFont="1" applyBorder="1"/>
    <xf numFmtId="44" fontId="3" fillId="0" borderId="0" xfId="0" applyNumberFormat="1" applyFont="1" applyAlignment="1">
      <alignment horizontal="left"/>
    </xf>
    <xf numFmtId="165" fontId="3" fillId="0" borderId="14" xfId="0" applyNumberFormat="1" applyFont="1" applyBorder="1" applyAlignment="1">
      <alignment horizontal="center"/>
    </xf>
    <xf numFmtId="44" fontId="4" fillId="0" borderId="0" xfId="0" applyNumberFormat="1" applyFont="1" applyAlignment="1">
      <alignment horizontal="left"/>
    </xf>
    <xf numFmtId="44" fontId="3" fillId="0" borderId="15" xfId="0" applyNumberFormat="1" applyFont="1" applyBorder="1" applyAlignment="1">
      <alignment horizontal="left"/>
    </xf>
    <xf numFmtId="44" fontId="3" fillId="0" borderId="16" xfId="0" applyNumberFormat="1" applyFont="1" applyBorder="1" applyAlignment="1">
      <alignment horizontal="left"/>
    </xf>
    <xf numFmtId="44" fontId="1" fillId="0" borderId="2" xfId="0" applyNumberFormat="1" applyFont="1" applyBorder="1" applyAlignment="1">
      <alignment horizontal="left"/>
    </xf>
    <xf numFmtId="165" fontId="1" fillId="0" borderId="17" xfId="0" applyNumberFormat="1" applyFont="1" applyBorder="1" applyAlignment="1">
      <alignment horizontal="center"/>
    </xf>
    <xf numFmtId="44" fontId="2" fillId="0" borderId="2" xfId="0" applyNumberFormat="1" applyFont="1" applyBorder="1" applyAlignment="1">
      <alignment horizontal="left"/>
    </xf>
    <xf numFmtId="44" fontId="1" fillId="0" borderId="18" xfId="0" applyNumberFormat="1" applyFont="1" applyBorder="1" applyAlignment="1">
      <alignment horizontal="left"/>
    </xf>
    <xf numFmtId="44" fontId="1" fillId="0" borderId="6" xfId="0" applyNumberFormat="1" applyFont="1" applyBorder="1" applyAlignment="1">
      <alignment horizontal="left"/>
    </xf>
    <xf numFmtId="44" fontId="1" fillId="0" borderId="3" xfId="0" applyNumberFormat="1" applyFont="1" applyBorder="1" applyAlignment="1">
      <alignment horizontal="left"/>
    </xf>
    <xf numFmtId="44" fontId="1" fillId="0" borderId="4" xfId="0" applyNumberFormat="1" applyFont="1" applyBorder="1" applyAlignment="1">
      <alignment horizontal="left"/>
    </xf>
    <xf numFmtId="44" fontId="1" fillId="0" borderId="5" xfId="0" applyNumberFormat="1" applyFont="1" applyBorder="1" applyAlignment="1">
      <alignment horizontal="left"/>
    </xf>
    <xf numFmtId="44" fontId="3" fillId="0" borderId="2" xfId="0" applyNumberFormat="1" applyFont="1" applyBorder="1" applyAlignment="1">
      <alignment horizontal="left"/>
    </xf>
    <xf numFmtId="44" fontId="4" fillId="0" borderId="7" xfId="0" applyNumberFormat="1" applyFont="1" applyBorder="1" applyAlignment="1">
      <alignment horizontal="center"/>
    </xf>
    <xf numFmtId="44" fontId="4" fillId="0" borderId="2" xfId="0" applyNumberFormat="1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4" fontId="3" fillId="0" borderId="10" xfId="0" applyNumberFormat="1" applyFont="1" applyBorder="1" applyAlignment="1">
      <alignment horizontal="left"/>
    </xf>
    <xf numFmtId="44" fontId="3" fillId="0" borderId="11" xfId="0" applyNumberFormat="1" applyFont="1" applyBorder="1" applyAlignment="1">
      <alignment horizontal="left"/>
    </xf>
    <xf numFmtId="44" fontId="3" fillId="0" borderId="12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44" fontId="2" fillId="0" borderId="4" xfId="0" applyNumberFormat="1" applyFont="1" applyBorder="1" applyAlignment="1">
      <alignment horizontal="left"/>
    </xf>
    <xf numFmtId="0" fontId="1" fillId="0" borderId="13" xfId="0" applyFont="1" applyBorder="1"/>
    <xf numFmtId="44" fontId="2" fillId="0" borderId="7" xfId="0" applyNumberFormat="1" applyFont="1" applyBorder="1" applyAlignment="1">
      <alignment horizontal="center"/>
    </xf>
    <xf numFmtId="44" fontId="1" fillId="3" borderId="18" xfId="0" applyNumberFormat="1" applyFont="1" applyFill="1" applyBorder="1" applyAlignment="1">
      <alignment horizontal="left"/>
    </xf>
    <xf numFmtId="44" fontId="1" fillId="3" borderId="2" xfId="0" applyNumberFormat="1" applyFont="1" applyFill="1" applyBorder="1" applyAlignment="1">
      <alignment horizontal="left"/>
    </xf>
    <xf numFmtId="44" fontId="1" fillId="3" borderId="6" xfId="0" applyNumberFormat="1" applyFont="1" applyFill="1" applyBorder="1" applyAlignment="1">
      <alignment horizontal="left"/>
    </xf>
    <xf numFmtId="16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left"/>
    </xf>
    <xf numFmtId="0" fontId="1" fillId="3" borderId="19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167" fontId="3" fillId="0" borderId="0" xfId="0" applyNumberFormat="1" applyFont="1" applyAlignment="1">
      <alignment horizontal="center"/>
    </xf>
    <xf numFmtId="168" fontId="3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6" xfId="0" applyFont="1" applyBorder="1"/>
    <xf numFmtId="44" fontId="3" fillId="0" borderId="16" xfId="0" applyNumberFormat="1" applyFont="1" applyBorder="1"/>
    <xf numFmtId="165" fontId="3" fillId="0" borderId="16" xfId="0" applyNumberFormat="1" applyFont="1" applyBorder="1" applyAlignment="1">
      <alignment horizontal="center"/>
    </xf>
    <xf numFmtId="44" fontId="1" fillId="0" borderId="5" xfId="0" applyNumberFormat="1" applyFont="1" applyBorder="1"/>
    <xf numFmtId="165" fontId="1" fillId="0" borderId="5" xfId="0" applyNumberFormat="1" applyFont="1" applyBorder="1" applyAlignment="1">
      <alignment horizontal="center"/>
    </xf>
    <xf numFmtId="167" fontId="3" fillId="4" borderId="0" xfId="0" applyNumberFormat="1" applyFont="1" applyFill="1" applyAlignment="1">
      <alignment horizontal="center"/>
    </xf>
    <xf numFmtId="0" fontId="3" fillId="4" borderId="0" xfId="0" applyFont="1" applyFill="1"/>
    <xf numFmtId="168" fontId="3" fillId="4" borderId="0" xfId="0" applyNumberFormat="1" applyFont="1" applyFill="1"/>
    <xf numFmtId="168" fontId="3" fillId="4" borderId="0" xfId="0" applyNumberFormat="1" applyFont="1" applyFill="1" applyAlignment="1">
      <alignment horizontal="right"/>
    </xf>
    <xf numFmtId="0" fontId="1" fillId="3" borderId="1" xfId="0" applyFont="1" applyFill="1" applyBorder="1"/>
    <xf numFmtId="44" fontId="1" fillId="3" borderId="2" xfId="0" applyNumberFormat="1" applyFont="1" applyFill="1" applyBorder="1"/>
    <xf numFmtId="44" fontId="1" fillId="3" borderId="6" xfId="0" applyNumberFormat="1" applyFont="1" applyFill="1" applyBorder="1"/>
    <xf numFmtId="167" fontId="3" fillId="5" borderId="0" xfId="0" applyNumberFormat="1" applyFont="1" applyFill="1" applyAlignment="1">
      <alignment horizontal="center"/>
    </xf>
    <xf numFmtId="0" fontId="3" fillId="5" borderId="0" xfId="0" applyFont="1" applyFill="1"/>
    <xf numFmtId="168" fontId="3" fillId="5" borderId="0" xfId="0" applyNumberFormat="1" applyFont="1" applyFill="1"/>
    <xf numFmtId="168" fontId="3" fillId="5" borderId="0" xfId="0" applyNumberFormat="1" applyFont="1" applyFill="1" applyAlignment="1">
      <alignment horizontal="right"/>
    </xf>
    <xf numFmtId="0" fontId="1" fillId="0" borderId="0" xfId="0" applyFont="1"/>
    <xf numFmtId="166" fontId="3" fillId="0" borderId="0" xfId="0" applyNumberFormat="1" applyFont="1"/>
    <xf numFmtId="166" fontId="1" fillId="6" borderId="0" xfId="0" applyNumberFormat="1" applyFont="1" applyFill="1" applyAlignment="1">
      <alignment horizontal="left"/>
    </xf>
    <xf numFmtId="0" fontId="1" fillId="6" borderId="0" xfId="0" applyFont="1" applyFill="1" applyAlignment="1">
      <alignment horizontal="left"/>
    </xf>
    <xf numFmtId="44" fontId="1" fillId="6" borderId="0" xfId="0" applyNumberFormat="1" applyFont="1" applyFill="1" applyAlignment="1">
      <alignment horizontal="left"/>
    </xf>
    <xf numFmtId="166" fontId="3" fillId="5" borderId="0" xfId="0" applyNumberFormat="1" applyFont="1" applyFill="1"/>
    <xf numFmtId="166" fontId="3" fillId="4" borderId="0" xfId="0" applyNumberFormat="1" applyFont="1" applyFill="1"/>
    <xf numFmtId="0" fontId="3" fillId="7" borderId="0" xfId="0" applyFont="1" applyFill="1"/>
    <xf numFmtId="168" fontId="0" fillId="0" borderId="0" xfId="0" applyNumberFormat="1"/>
  </cellXfs>
  <cellStyles count="1">
    <cellStyle name="Normal" xfId="0" builtinId="0"/>
  </cellStyles>
  <dxfs count="2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168" formatCode="#,##0.00;\(#,##0.00\)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168" formatCode="#,##0.00;\(#,##0.00\)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166" formatCode="m&quot;/&quot;d&quot;/&quot;yydmyy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F3F3F3"/>
          <bgColor rgb="FFF3F3F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rgb="FFBDBDBD"/>
          <bgColor rgb="FFBDBDBD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67">
    <tableStyle name="2021 Summary-style" pivot="0" count="3" xr9:uid="{00000000-0011-0000-FFFF-FFFF00000000}">
      <tableStyleElement type="headerRow" dxfId="217"/>
      <tableStyleElement type="firstRowStripe" dxfId="216"/>
      <tableStyleElement type="secondRowStripe" dxfId="215"/>
    </tableStyle>
    <tableStyle name="2021 Summary-style 2" pivot="0" count="3" xr9:uid="{00000000-0011-0000-FFFF-FFFF01000000}">
      <tableStyleElement type="headerRow" dxfId="214"/>
      <tableStyleElement type="firstRowStripe" dxfId="213"/>
      <tableStyleElement type="secondRowStripe" dxfId="212"/>
    </tableStyle>
    <tableStyle name="2021 Summary-style 3" pivot="0" count="3" xr9:uid="{00000000-0011-0000-FFFF-FFFF02000000}">
      <tableStyleElement type="headerRow" dxfId="211"/>
      <tableStyleElement type="firstRowStripe" dxfId="210"/>
      <tableStyleElement type="secondRowStripe" dxfId="209"/>
    </tableStyle>
    <tableStyle name="2021 Summary-style 4" pivot="0" count="3" xr9:uid="{00000000-0011-0000-FFFF-FFFF03000000}">
      <tableStyleElement type="headerRow" dxfId="208"/>
      <tableStyleElement type="firstRowStripe" dxfId="207"/>
      <tableStyleElement type="secondRowStripe" dxfId="206"/>
    </tableStyle>
    <tableStyle name="2021 Summary-style 5" pivot="0" count="3" xr9:uid="{00000000-0011-0000-FFFF-FFFF04000000}">
      <tableStyleElement type="headerRow" dxfId="205"/>
      <tableStyleElement type="firstRowStripe" dxfId="204"/>
      <tableStyleElement type="secondRowStripe" dxfId="203"/>
    </tableStyle>
    <tableStyle name="2021 Summary-style 6" pivot="0" count="3" xr9:uid="{00000000-0011-0000-FFFF-FFFF05000000}">
      <tableStyleElement type="headerRow" dxfId="202"/>
      <tableStyleElement type="firstRowStripe" dxfId="201"/>
      <tableStyleElement type="secondRowStripe" dxfId="200"/>
    </tableStyle>
    <tableStyle name="2021 Summary-style 7" pivot="0" count="3" xr9:uid="{00000000-0011-0000-FFFF-FFFF06000000}">
      <tableStyleElement type="headerRow" dxfId="199"/>
      <tableStyleElement type="firstRowStripe" dxfId="198"/>
      <tableStyleElement type="secondRowStripe" dxfId="197"/>
    </tableStyle>
    <tableStyle name="2021 Summary-style 8" pivot="0" count="3" xr9:uid="{00000000-0011-0000-FFFF-FFFF07000000}">
      <tableStyleElement type="headerRow" dxfId="196"/>
      <tableStyleElement type="firstRowStripe" dxfId="195"/>
      <tableStyleElement type="secondRowStripe" dxfId="194"/>
    </tableStyle>
    <tableStyle name="2021 Summary-style 9" pivot="0" count="3" xr9:uid="{00000000-0011-0000-FFFF-FFFF08000000}">
      <tableStyleElement type="headerRow" dxfId="193"/>
      <tableStyleElement type="firstRowStripe" dxfId="192"/>
      <tableStyleElement type="secondRowStripe" dxfId="191"/>
    </tableStyle>
    <tableStyle name="2021 Summary-style 10" pivot="0" count="3" xr9:uid="{00000000-0011-0000-FFFF-FFFF09000000}">
      <tableStyleElement type="headerRow" dxfId="190"/>
      <tableStyleElement type="firstRowStripe" dxfId="189"/>
      <tableStyleElement type="secondRowStripe" dxfId="188"/>
    </tableStyle>
    <tableStyle name="2021 Summary-style 11" pivot="0" count="3" xr9:uid="{00000000-0011-0000-FFFF-FFFF0A000000}">
      <tableStyleElement type="headerRow" dxfId="187"/>
      <tableStyleElement type="firstRowStripe" dxfId="186"/>
      <tableStyleElement type="secondRowStripe" dxfId="185"/>
    </tableStyle>
    <tableStyle name="2021 Summary-style 12" pivot="0" count="3" xr9:uid="{00000000-0011-0000-FFFF-FFFF0B000000}">
      <tableStyleElement type="headerRow" dxfId="184"/>
      <tableStyleElement type="firstRowStripe" dxfId="183"/>
      <tableStyleElement type="secondRowStripe" dxfId="182"/>
    </tableStyle>
    <tableStyle name="2021 Summary-style 13" pivot="0" count="3" xr9:uid="{00000000-0011-0000-FFFF-FFFF0C000000}">
      <tableStyleElement type="headerRow" dxfId="181"/>
      <tableStyleElement type="firstRowStripe" dxfId="180"/>
      <tableStyleElement type="secondRowStripe" dxfId="179"/>
    </tableStyle>
    <tableStyle name="2021 Summary-style 14" pivot="0" count="3" xr9:uid="{00000000-0011-0000-FFFF-FFFF0D000000}">
      <tableStyleElement type="headerRow" dxfId="178"/>
      <tableStyleElement type="firstRowStripe" dxfId="177"/>
      <tableStyleElement type="secondRowStripe" dxfId="176"/>
    </tableStyle>
    <tableStyle name="2021 Summary-style 15" pivot="0" count="3" xr9:uid="{00000000-0011-0000-FFFF-FFFF0E000000}">
      <tableStyleElement type="headerRow" dxfId="175"/>
      <tableStyleElement type="firstRowStripe" dxfId="174"/>
      <tableStyleElement type="secondRowStripe" dxfId="173"/>
    </tableStyle>
    <tableStyle name="2021 Summary-style 16" pivot="0" count="3" xr9:uid="{00000000-0011-0000-FFFF-FFFF0F000000}">
      <tableStyleElement type="headerRow" dxfId="172"/>
      <tableStyleElement type="firstRowStripe" dxfId="171"/>
      <tableStyleElement type="secondRowStripe" dxfId="170"/>
    </tableStyle>
    <tableStyle name="2021 Summary-style 17" pivot="0" count="3" xr9:uid="{00000000-0011-0000-FFFF-FFFF10000000}">
      <tableStyleElement type="headerRow" dxfId="169"/>
      <tableStyleElement type="firstRowStripe" dxfId="168"/>
      <tableStyleElement type="secondRowStripe" dxfId="167"/>
    </tableStyle>
    <tableStyle name="2021 Summary-style 18" pivot="0" count="3" xr9:uid="{00000000-0011-0000-FFFF-FFFF11000000}">
      <tableStyleElement type="headerRow" dxfId="166"/>
      <tableStyleElement type="firstRowStripe" dxfId="165"/>
      <tableStyleElement type="secondRowStripe" dxfId="164"/>
    </tableStyle>
    <tableStyle name="2021 Summary-style 19" pivot="0" count="3" xr9:uid="{00000000-0011-0000-FFFF-FFFF12000000}">
      <tableStyleElement type="headerRow" dxfId="163"/>
      <tableStyleElement type="firstRowStripe" dxfId="162"/>
      <tableStyleElement type="secondRowStripe" dxfId="161"/>
    </tableStyle>
    <tableStyle name="2021 Summary-style 20" pivot="0" count="3" xr9:uid="{00000000-0011-0000-FFFF-FFFF13000000}">
      <tableStyleElement type="headerRow" dxfId="160"/>
      <tableStyleElement type="firstRowStripe" dxfId="159"/>
      <tableStyleElement type="secondRowStripe" dxfId="158"/>
    </tableStyle>
    <tableStyle name="2021 Summary-style 21" pivot="0" count="3" xr9:uid="{00000000-0011-0000-FFFF-FFFF14000000}">
      <tableStyleElement type="headerRow" dxfId="157"/>
      <tableStyleElement type="firstRowStripe" dxfId="156"/>
      <tableStyleElement type="secondRowStripe" dxfId="155"/>
    </tableStyle>
    <tableStyle name="2021 Summary-style 22" pivot="0" count="3" xr9:uid="{00000000-0011-0000-FFFF-FFFF15000000}">
      <tableStyleElement type="headerRow" dxfId="154"/>
      <tableStyleElement type="firstRowStripe" dxfId="153"/>
      <tableStyleElement type="secondRowStripe" dxfId="152"/>
    </tableStyle>
    <tableStyle name="2021 Summary-style 23" pivot="0" count="3" xr9:uid="{00000000-0011-0000-FFFF-FFFF16000000}">
      <tableStyleElement type="headerRow" dxfId="151"/>
      <tableStyleElement type="firstRowStripe" dxfId="150"/>
      <tableStyleElement type="secondRowStripe" dxfId="149"/>
    </tableStyle>
    <tableStyle name="2021 Summary-style 24" pivot="0" count="3" xr9:uid="{00000000-0011-0000-FFFF-FFFF17000000}">
      <tableStyleElement type="headerRow" dxfId="148"/>
      <tableStyleElement type="firstRowStripe" dxfId="147"/>
      <tableStyleElement type="secondRowStripe" dxfId="146"/>
    </tableStyle>
    <tableStyle name="2021 Summary-style 25" pivot="0" count="3" xr9:uid="{00000000-0011-0000-FFFF-FFFF18000000}">
      <tableStyleElement type="headerRow" dxfId="145"/>
      <tableStyleElement type="firstRowStripe" dxfId="144"/>
      <tableStyleElement type="secondRowStripe" dxfId="143"/>
    </tableStyle>
    <tableStyle name="2021 Summary-style 26" pivot="0" count="3" xr9:uid="{00000000-0011-0000-FFFF-FFFF19000000}">
      <tableStyleElement type="headerRow" dxfId="142"/>
      <tableStyleElement type="firstRowStripe" dxfId="141"/>
      <tableStyleElement type="secondRowStripe" dxfId="140"/>
    </tableStyle>
    <tableStyle name="2021 Summary-style 27" pivot="0" count="3" xr9:uid="{00000000-0011-0000-FFFF-FFFF1A000000}">
      <tableStyleElement type="headerRow" dxfId="139"/>
      <tableStyleElement type="firstRowStripe" dxfId="138"/>
      <tableStyleElement type="secondRowStripe" dxfId="137"/>
    </tableStyle>
    <tableStyle name="2021 Summary-style 28" pivot="0" count="3" xr9:uid="{00000000-0011-0000-FFFF-FFFF1B000000}">
      <tableStyleElement type="headerRow" dxfId="136"/>
      <tableStyleElement type="firstRowStripe" dxfId="135"/>
      <tableStyleElement type="secondRowStripe" dxfId="134"/>
    </tableStyle>
    <tableStyle name="2021 Summary-style 29" pivot="0" count="3" xr9:uid="{00000000-0011-0000-FFFF-FFFF1C000000}">
      <tableStyleElement type="headerRow" dxfId="133"/>
      <tableStyleElement type="firstRowStripe" dxfId="132"/>
      <tableStyleElement type="secondRowStripe" dxfId="131"/>
    </tableStyle>
    <tableStyle name="2021 Summary-style 30" pivot="0" count="3" xr9:uid="{00000000-0011-0000-FFFF-FFFF1D000000}">
      <tableStyleElement type="headerRow" dxfId="130"/>
      <tableStyleElement type="firstRowStripe" dxfId="129"/>
      <tableStyleElement type="secondRowStripe" dxfId="128"/>
    </tableStyle>
    <tableStyle name="Jan 21-style" pivot="0" count="3" xr9:uid="{00000000-0011-0000-FFFF-FFFF1E000000}">
      <tableStyleElement type="headerRow" dxfId="127"/>
      <tableStyleElement type="firstRowStripe" dxfId="126"/>
      <tableStyleElement type="secondRowStripe" dxfId="125"/>
    </tableStyle>
    <tableStyle name="Jan 21-style 2" pivot="0" count="3" xr9:uid="{00000000-0011-0000-FFFF-FFFF1F000000}">
      <tableStyleElement type="headerRow" dxfId="124"/>
      <tableStyleElement type="firstRowStripe" dxfId="123"/>
      <tableStyleElement type="secondRowStripe" dxfId="122"/>
    </tableStyle>
    <tableStyle name="Jan 21-style 3" pivot="0" count="3" xr9:uid="{00000000-0011-0000-FFFF-FFFF20000000}">
      <tableStyleElement type="headerRow" dxfId="121"/>
      <tableStyleElement type="firstRowStripe" dxfId="120"/>
      <tableStyleElement type="secondRowStripe" dxfId="119"/>
    </tableStyle>
    <tableStyle name="Jan 21-style 4" pivot="0" count="3" xr9:uid="{00000000-0011-0000-FFFF-FFFF21000000}">
      <tableStyleElement type="headerRow" dxfId="118"/>
      <tableStyleElement type="firstRowStripe" dxfId="117"/>
      <tableStyleElement type="secondRowStripe" dxfId="116"/>
    </tableStyle>
    <tableStyle name="Jan 21-style 5" pivot="0" count="3" xr9:uid="{00000000-0011-0000-FFFF-FFFF22000000}">
      <tableStyleElement type="headerRow" dxfId="115"/>
      <tableStyleElement type="firstRowStripe" dxfId="114"/>
      <tableStyleElement type="secondRowStripe" dxfId="113"/>
    </tableStyle>
    <tableStyle name="Feb 21-style" pivot="0" count="3" xr9:uid="{00000000-0011-0000-FFFF-FFFF23000000}">
      <tableStyleElement type="headerRow" dxfId="112"/>
      <tableStyleElement type="firstRowStripe" dxfId="111"/>
      <tableStyleElement type="secondRowStripe" dxfId="110"/>
    </tableStyle>
    <tableStyle name="Feb 21-style 2" pivot="0" count="3" xr9:uid="{00000000-0011-0000-FFFF-FFFF24000000}">
      <tableStyleElement type="headerRow" dxfId="109"/>
      <tableStyleElement type="firstRowStripe" dxfId="108"/>
      <tableStyleElement type="secondRowStripe" dxfId="107"/>
    </tableStyle>
    <tableStyle name="Mar 21-style" pivot="0" count="3" xr9:uid="{00000000-0011-0000-FFFF-FFFF25000000}">
      <tableStyleElement type="headerRow" dxfId="106"/>
      <tableStyleElement type="firstRowStripe" dxfId="105"/>
      <tableStyleElement type="secondRowStripe" dxfId="104"/>
    </tableStyle>
    <tableStyle name="Mar 21-style 2" pivot="0" count="3" xr9:uid="{00000000-0011-0000-FFFF-FFFF26000000}">
      <tableStyleElement type="headerRow" dxfId="103"/>
      <tableStyleElement type="firstRowStripe" dxfId="102"/>
      <tableStyleElement type="secondRowStripe" dxfId="101"/>
    </tableStyle>
    <tableStyle name="Mar 21-style 3" pivot="0" count="3" xr9:uid="{00000000-0011-0000-FFFF-FFFF27000000}">
      <tableStyleElement type="headerRow" dxfId="100"/>
      <tableStyleElement type="firstRowStripe" dxfId="99"/>
      <tableStyleElement type="secondRowStripe" dxfId="98"/>
    </tableStyle>
    <tableStyle name="Apr 21-style" pivot="0" count="3" xr9:uid="{00000000-0011-0000-FFFF-FFFF28000000}">
      <tableStyleElement type="headerRow" dxfId="97"/>
      <tableStyleElement type="firstRowStripe" dxfId="96"/>
      <tableStyleElement type="secondRowStripe" dxfId="95"/>
    </tableStyle>
    <tableStyle name="Apr 21-style 2" pivot="0" count="3" xr9:uid="{00000000-0011-0000-FFFF-FFFF29000000}">
      <tableStyleElement type="headerRow" dxfId="94"/>
      <tableStyleElement type="firstRowStripe" dxfId="93"/>
      <tableStyleElement type="secondRowStripe" dxfId="92"/>
    </tableStyle>
    <tableStyle name="Apr 21-style 3" pivot="0" count="3" xr9:uid="{00000000-0011-0000-FFFF-FFFF2A000000}">
      <tableStyleElement type="headerRow" dxfId="91"/>
      <tableStyleElement type="firstRowStripe" dxfId="90"/>
      <tableStyleElement type="secondRowStripe" dxfId="89"/>
    </tableStyle>
    <tableStyle name="May 21-style" pivot="0" count="3" xr9:uid="{00000000-0011-0000-FFFF-FFFF2B000000}">
      <tableStyleElement type="headerRow" dxfId="88"/>
      <tableStyleElement type="firstRowStripe" dxfId="87"/>
      <tableStyleElement type="secondRowStripe" dxfId="86"/>
    </tableStyle>
    <tableStyle name="May 21-style 2" pivot="0" count="3" xr9:uid="{00000000-0011-0000-FFFF-FFFF2C000000}">
      <tableStyleElement type="headerRow" dxfId="85"/>
      <tableStyleElement type="firstRowStripe" dxfId="84"/>
      <tableStyleElement type="secondRowStripe" dxfId="83"/>
    </tableStyle>
    <tableStyle name="May 21-style 3" pivot="0" count="3" xr9:uid="{00000000-0011-0000-FFFF-FFFF2D000000}">
      <tableStyleElement type="headerRow" dxfId="82"/>
      <tableStyleElement type="firstRowStripe" dxfId="81"/>
      <tableStyleElement type="secondRowStripe" dxfId="80"/>
    </tableStyle>
    <tableStyle name="Jun 21-style" pivot="0" count="3" xr9:uid="{00000000-0011-0000-FFFF-FFFF2E000000}">
      <tableStyleElement type="headerRow" dxfId="79"/>
      <tableStyleElement type="firstRowStripe" dxfId="78"/>
      <tableStyleElement type="secondRowStripe" dxfId="77"/>
    </tableStyle>
    <tableStyle name="Jun 21-style 2" pivot="0" count="3" xr9:uid="{00000000-0011-0000-FFFF-FFFF2F000000}">
      <tableStyleElement type="headerRow" dxfId="76"/>
      <tableStyleElement type="firstRowStripe" dxfId="75"/>
      <tableStyleElement type="secondRowStripe" dxfId="74"/>
    </tableStyle>
    <tableStyle name="Jun 21-style 3" pivot="0" count="3" xr9:uid="{00000000-0011-0000-FFFF-FFFF30000000}">
      <tableStyleElement type="headerRow" dxfId="73"/>
      <tableStyleElement type="firstRowStripe" dxfId="72"/>
      <tableStyleElement type="secondRowStripe" dxfId="71"/>
    </tableStyle>
    <tableStyle name="Jul 21-style" pivot="0" count="3" xr9:uid="{00000000-0011-0000-FFFF-FFFF31000000}">
      <tableStyleElement type="headerRow" dxfId="70"/>
      <tableStyleElement type="firstRowStripe" dxfId="69"/>
      <tableStyleElement type="secondRowStripe" dxfId="68"/>
    </tableStyle>
    <tableStyle name="Jul 21-style 2" pivot="0" count="3" xr9:uid="{00000000-0011-0000-FFFF-FFFF32000000}">
      <tableStyleElement type="headerRow" dxfId="67"/>
      <tableStyleElement type="firstRowStripe" dxfId="66"/>
      <tableStyleElement type="secondRowStripe" dxfId="65"/>
    </tableStyle>
    <tableStyle name="Jul 21-style 3" pivot="0" count="3" xr9:uid="{00000000-0011-0000-FFFF-FFFF33000000}">
      <tableStyleElement type="headerRow" dxfId="64"/>
      <tableStyleElement type="firstRowStripe" dxfId="63"/>
      <tableStyleElement type="secondRowStripe" dxfId="62"/>
    </tableStyle>
    <tableStyle name="Aug 21-style" pivot="0" count="3" xr9:uid="{00000000-0011-0000-FFFF-FFFF34000000}">
      <tableStyleElement type="headerRow" dxfId="61"/>
      <tableStyleElement type="firstRowStripe" dxfId="60"/>
      <tableStyleElement type="secondRowStripe" dxfId="59"/>
    </tableStyle>
    <tableStyle name="Aug 21-style 2" pivot="0" count="3" xr9:uid="{00000000-0011-0000-FFFF-FFFF35000000}">
      <tableStyleElement type="headerRow" dxfId="58"/>
      <tableStyleElement type="firstRowStripe" dxfId="57"/>
      <tableStyleElement type="secondRowStripe" dxfId="56"/>
    </tableStyle>
    <tableStyle name="Aug 21-style 3" pivot="0" count="3" xr9:uid="{00000000-0011-0000-FFFF-FFFF36000000}">
      <tableStyleElement type="headerRow" dxfId="55"/>
      <tableStyleElement type="firstRowStripe" dxfId="54"/>
      <tableStyleElement type="secondRowStripe" dxfId="53"/>
    </tableStyle>
    <tableStyle name="Sep 21-style" pivot="0" count="3" xr9:uid="{00000000-0011-0000-FFFF-FFFF37000000}">
      <tableStyleElement type="headerRow" dxfId="52"/>
      <tableStyleElement type="firstRowStripe" dxfId="51"/>
      <tableStyleElement type="secondRowStripe" dxfId="50"/>
    </tableStyle>
    <tableStyle name="Sep 21-style 2" pivot="0" count="3" xr9:uid="{00000000-0011-0000-FFFF-FFFF38000000}">
      <tableStyleElement type="headerRow" dxfId="49"/>
      <tableStyleElement type="firstRowStripe" dxfId="48"/>
      <tableStyleElement type="secondRowStripe" dxfId="47"/>
    </tableStyle>
    <tableStyle name="Sep 21-style 3" pivot="0" count="3" xr9:uid="{00000000-0011-0000-FFFF-FFFF39000000}">
      <tableStyleElement type="headerRow" dxfId="46"/>
      <tableStyleElement type="firstRowStripe" dxfId="45"/>
      <tableStyleElement type="secondRowStripe" dxfId="44"/>
    </tableStyle>
    <tableStyle name="Oct 21-style" pivot="0" count="3" xr9:uid="{00000000-0011-0000-FFFF-FFFF3A000000}">
      <tableStyleElement type="headerRow" dxfId="43"/>
      <tableStyleElement type="firstRowStripe" dxfId="42"/>
      <tableStyleElement type="secondRowStripe" dxfId="41"/>
    </tableStyle>
    <tableStyle name="Oct 21-style 2" pivot="0" count="3" xr9:uid="{00000000-0011-0000-FFFF-FFFF3B000000}">
      <tableStyleElement type="headerRow" dxfId="40"/>
      <tableStyleElement type="firstRowStripe" dxfId="39"/>
      <tableStyleElement type="secondRowStripe" dxfId="38"/>
    </tableStyle>
    <tableStyle name="Oct 21-style 3" pivot="0" count="3" xr9:uid="{00000000-0011-0000-FFFF-FFFF3C000000}">
      <tableStyleElement type="headerRow" dxfId="37"/>
      <tableStyleElement type="firstRowStripe" dxfId="36"/>
      <tableStyleElement type="secondRowStripe" dxfId="35"/>
    </tableStyle>
    <tableStyle name="Nov 21-style" pivot="0" count="3" xr9:uid="{00000000-0011-0000-FFFF-FFFF3D000000}">
      <tableStyleElement type="headerRow" dxfId="34"/>
      <tableStyleElement type="firstRowStripe" dxfId="33"/>
      <tableStyleElement type="secondRowStripe" dxfId="32"/>
    </tableStyle>
    <tableStyle name="Nov 21-style 2" pivot="0" count="3" xr9:uid="{00000000-0011-0000-FFFF-FFFF3E000000}">
      <tableStyleElement type="headerRow" dxfId="31"/>
      <tableStyleElement type="firstRowStripe" dxfId="30"/>
      <tableStyleElement type="secondRowStripe" dxfId="29"/>
    </tableStyle>
    <tableStyle name="Nov 21-style 3" pivot="0" count="3" xr9:uid="{00000000-0011-0000-FFFF-FFFF3F000000}">
      <tableStyleElement type="headerRow" dxfId="28"/>
      <tableStyleElement type="firstRowStripe" dxfId="27"/>
      <tableStyleElement type="secondRowStripe" dxfId="26"/>
    </tableStyle>
    <tableStyle name="Dec 21-style" pivot="0" count="3" xr9:uid="{00000000-0011-0000-FFFF-FFFF40000000}">
      <tableStyleElement type="headerRow" dxfId="25"/>
      <tableStyleElement type="firstRowStripe" dxfId="24"/>
      <tableStyleElement type="secondRowStripe" dxfId="23"/>
    </tableStyle>
    <tableStyle name="Dec 21-style 2" pivot="0" count="3" xr9:uid="{00000000-0011-0000-FFFF-FFFF41000000}">
      <tableStyleElement type="headerRow" dxfId="22"/>
      <tableStyleElement type="firstRowStripe" dxfId="21"/>
      <tableStyleElement type="secondRowStripe" dxfId="20"/>
    </tableStyle>
    <tableStyle name="Dec 21-style 3" pivot="0" count="3" xr9:uid="{00000000-0011-0000-FFFF-FFFF42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F13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2021 Summary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O2:O13" headerRowCount="0">
  <tableColumns count="1">
    <tableColumn id="1" xr3:uid="{00000000-0010-0000-0900-000001000000}" name="Column1"/>
  </tableColumns>
  <tableStyleInfo name="2021 Summary-style 10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P2:P13" headerRowCount="0">
  <tableColumns count="1">
    <tableColumn id="1" xr3:uid="{00000000-0010-0000-0A00-000001000000}" name="Column1"/>
  </tableColumns>
  <tableStyleInfo name="2021 Summary-style 11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R2:T13">
  <tableColumns count="3">
    <tableColumn id="1" xr3:uid="{00000000-0010-0000-0B00-000001000000}" name="Income"/>
    <tableColumn id="2" xr3:uid="{00000000-0010-0000-0B00-000002000000}" name="Q1"/>
    <tableColumn id="3" xr3:uid="{00000000-0010-0000-0B00-000003000000}" name="Q2"/>
  </tableColumns>
  <tableStyleInfo name="2021 Summary-style 1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U2:U13">
  <tableColumns count="1">
    <tableColumn id="1" xr3:uid="{00000000-0010-0000-0C00-000001000000}" name="Q3"/>
  </tableColumns>
  <tableStyleInfo name="2021 Summary-style 13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V2:V13">
  <tableColumns count="1">
    <tableColumn id="1" xr3:uid="{00000000-0010-0000-0D00-000001000000}" name="Q4"/>
  </tableColumns>
  <tableStyleInfo name="2021 Summary-style 14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A14:F33" headerRowCount="0">
  <tableColumns count="6">
    <tableColumn id="1" xr3:uid="{00000000-0010-0000-0E00-000001000000}" name="Column1"/>
    <tableColumn id="2" xr3:uid="{00000000-0010-0000-0E00-000002000000}" name="Column2"/>
    <tableColumn id="3" xr3:uid="{00000000-0010-0000-0E00-000003000000}" name="Column3"/>
    <tableColumn id="4" xr3:uid="{00000000-0010-0000-0E00-000004000000}" name="Column4"/>
    <tableColumn id="5" xr3:uid="{00000000-0010-0000-0E00-000005000000}" name="Column5"/>
    <tableColumn id="6" xr3:uid="{00000000-0010-0000-0E00-000006000000}" name="Column6"/>
  </tableColumns>
  <tableStyleInfo name="2021 Summary-style 15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G14:G33" headerRowCount="0">
  <tableColumns count="1">
    <tableColumn id="1" xr3:uid="{00000000-0010-0000-0F00-000001000000}" name="Column1"/>
  </tableColumns>
  <tableStyleInfo name="2021 Summary-style 1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H14:H33" headerRowCount="0">
  <tableColumns count="1">
    <tableColumn id="1" xr3:uid="{00000000-0010-0000-1000-000001000000}" name="Column1"/>
  </tableColumns>
  <tableStyleInfo name="2021 Summary-style 17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I14:I33" headerRowCount="0">
  <tableColumns count="1">
    <tableColumn id="1" xr3:uid="{00000000-0010-0000-1100-000001000000}" name="Column1"/>
  </tableColumns>
  <tableStyleInfo name="2021 Summary-style 18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J14:J33" headerRowCount="0">
  <tableColumns count="1">
    <tableColumn id="1" xr3:uid="{00000000-0010-0000-1200-000001000000}" name="Column1"/>
  </tableColumns>
  <tableStyleInfo name="2021 Summary-style 19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G2:G13" headerRowCount="0">
  <tableColumns count="1">
    <tableColumn id="1" xr3:uid="{00000000-0010-0000-0100-000001000000}" name="Column1"/>
  </tableColumns>
  <tableStyleInfo name="2021 Summary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K14:K33" headerRowCount="0">
  <tableColumns count="1">
    <tableColumn id="1" xr3:uid="{00000000-0010-0000-1300-000001000000}" name="Column1"/>
  </tableColumns>
  <tableStyleInfo name="2021 Summary-style 20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L14:L33" headerRowCount="0">
  <tableColumns count="1">
    <tableColumn id="1" xr3:uid="{00000000-0010-0000-1400-000001000000}" name="Column1"/>
  </tableColumns>
  <tableStyleInfo name="2021 Summary-style 21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_22" displayName="Table_22" ref="M14:M33" headerRowCount="0">
  <tableColumns count="1">
    <tableColumn id="1" xr3:uid="{00000000-0010-0000-1500-000001000000}" name="Column1"/>
  </tableColumns>
  <tableStyleInfo name="2021 Summary-style 2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N14:N33" headerRowCount="0">
  <tableColumns count="1">
    <tableColumn id="1" xr3:uid="{00000000-0010-0000-1600-000001000000}" name="Column1"/>
  </tableColumns>
  <tableStyleInfo name="2021 Summary-style 2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O14:O33" headerRowCount="0">
  <tableColumns count="1">
    <tableColumn id="1" xr3:uid="{00000000-0010-0000-1700-000001000000}" name="Column1"/>
  </tableColumns>
  <tableStyleInfo name="2021 Summary-style 24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_25" displayName="Table_25" ref="P14:P33" headerRowCount="0">
  <tableColumns count="1">
    <tableColumn id="1" xr3:uid="{00000000-0010-0000-1800-000001000000}" name="Column1"/>
  </tableColumns>
  <tableStyleInfo name="2021 Summary-style 25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_26" displayName="Table_26" ref="R14:T33" headerRowCount="0">
  <tableColumns count="3">
    <tableColumn id="1" xr3:uid="{00000000-0010-0000-1900-000001000000}" name="Column1"/>
    <tableColumn id="2" xr3:uid="{00000000-0010-0000-1900-000002000000}" name="Column2"/>
    <tableColumn id="3" xr3:uid="{00000000-0010-0000-1900-000003000000}" name="Column3"/>
  </tableColumns>
  <tableStyleInfo name="2021 Summary-style 2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_27" displayName="Table_27" ref="U14:U33" headerRowCount="0">
  <tableColumns count="1">
    <tableColumn id="1" xr3:uid="{00000000-0010-0000-1A00-000001000000}" name="Column1"/>
  </tableColumns>
  <tableStyleInfo name="2021 Summary-style 27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_28" displayName="Table_28" ref="V14:V33" headerRowCount="0">
  <tableColumns count="1">
    <tableColumn id="1" xr3:uid="{00000000-0010-0000-1B00-000001000000}" name="Column1"/>
  </tableColumns>
  <tableStyleInfo name="2021 Summary-style 28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e_29" displayName="Table_29" ref="A34:D34" headerRowCount="0">
  <tableColumns count="4">
    <tableColumn id="1" xr3:uid="{00000000-0010-0000-1C00-000001000000}" name="Column1"/>
    <tableColumn id="2" xr3:uid="{00000000-0010-0000-1C00-000002000000}" name="Column2"/>
    <tableColumn id="3" xr3:uid="{00000000-0010-0000-1C00-000003000000}" name="Column3"/>
    <tableColumn id="4" xr3:uid="{00000000-0010-0000-1C00-000004000000}" name="Column4"/>
  </tableColumns>
  <tableStyleInfo name="2021 Summary-style 29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H2:H13" headerRowCount="0">
  <tableColumns count="1">
    <tableColumn id="1" xr3:uid="{00000000-0010-0000-0200-000001000000}" name="Column1"/>
  </tableColumns>
  <tableStyleInfo name="2021 Summary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le_30" displayName="Table_30" ref="R34" headerRowCount="0">
  <tableColumns count="1">
    <tableColumn id="1" xr3:uid="{00000000-0010-0000-1D00-000001000000}" name="Column1"/>
  </tableColumns>
  <tableStyleInfo name="2021 Summary-style 30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e_31" displayName="Table_31" ref="A1:F1011">
  <tableColumns count="6">
    <tableColumn id="1" xr3:uid="{00000000-0010-0000-1E00-000001000000}" name="Date"/>
    <tableColumn id="2" xr3:uid="{00000000-0010-0000-1E00-000002000000}" name="Client"/>
    <tableColumn id="3" xr3:uid="{00000000-0010-0000-1E00-000003000000}" name="Product"/>
    <tableColumn id="4" xr3:uid="{00000000-0010-0000-1E00-000004000000}" name="Category"/>
    <tableColumn id="5" xr3:uid="{00000000-0010-0000-1E00-000005000000}" name="Income"/>
    <tableColumn id="6" xr3:uid="{00000000-0010-0000-1E00-000006000000}" name="Expense"/>
  </tableColumns>
  <tableStyleInfo name="Jan 21-style" showFirstColumn="1" showLastColumn="1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e_32" displayName="Table_32" ref="H2:I13" headerRowCount="0">
  <tableColumns count="2">
    <tableColumn id="1" xr3:uid="{00000000-0010-0000-1F00-000001000000}" name="Column1"/>
    <tableColumn id="2" xr3:uid="{00000000-0010-0000-1F00-000002000000}" name="Column2"/>
  </tableColumns>
  <tableStyleInfo name="Jan 21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Table_33" displayName="Table_33" ref="J2:J13" headerRowCount="0">
  <tableColumns count="1">
    <tableColumn id="1" xr3:uid="{00000000-0010-0000-2000-000001000000}" name="Column1"/>
  </tableColumns>
  <tableStyleInfo name="Jan 21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Table_34" displayName="Table_34" ref="H14:I34" headerRowCount="0">
  <tableColumns count="2">
    <tableColumn id="1" xr3:uid="{00000000-0010-0000-2100-000001000000}" name="Column1"/>
    <tableColumn id="2" xr3:uid="{00000000-0010-0000-2100-000002000000}" name="Column2"/>
  </tableColumns>
  <tableStyleInfo name="Jan 21-style 4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le_35" displayName="Table_35" ref="J14:J34" headerRowCount="0">
  <tableColumns count="1">
    <tableColumn id="1" xr3:uid="{00000000-0010-0000-2200-000001000000}" name="Column1"/>
  </tableColumns>
  <tableStyleInfo name="Jan 21-style 5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Table_36" displayName="Table_36" ref="H2:J13" headerRowCount="0">
  <tableColumns count="3">
    <tableColumn id="1" xr3:uid="{00000000-0010-0000-2300-000001000000}" name="Column1"/>
    <tableColumn id="2" xr3:uid="{00000000-0010-0000-2300-000002000000}" name="Column2"/>
    <tableColumn id="3" xr3:uid="{00000000-0010-0000-2300-000003000000}" name="Column3"/>
  </tableColumns>
  <tableStyleInfo name="Feb 2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Table_37" displayName="Table_37" ref="H14:J34" headerRowCount="0">
  <tableColumns count="3">
    <tableColumn id="1" xr3:uid="{00000000-0010-0000-2400-000001000000}" name="Column1"/>
    <tableColumn id="2" xr3:uid="{00000000-0010-0000-2400-000002000000}" name="Column2"/>
    <tableColumn id="3" xr3:uid="{00000000-0010-0000-2400-000003000000}" name="Column3"/>
  </tableColumns>
  <tableStyleInfo name="Feb 21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Table_38" displayName="Table_38" ref="A1:F1048576" headerRowDxfId="16" dataDxfId="15">
  <tableColumns count="6">
    <tableColumn id="1" xr3:uid="{00000000-0010-0000-2500-000001000000}" name="Date" dataDxfId="14"/>
    <tableColumn id="2" xr3:uid="{00000000-0010-0000-2500-000002000000}" name="Client" dataDxfId="13"/>
    <tableColumn id="3" xr3:uid="{00000000-0010-0000-2500-000003000000}" name="Product" dataDxfId="12"/>
    <tableColumn id="4" xr3:uid="{00000000-0010-0000-2500-000004000000}" name="Category" dataDxfId="11"/>
    <tableColumn id="5" xr3:uid="{00000000-0010-0000-2500-000005000000}" name="Income" dataDxfId="10"/>
    <tableColumn id="6" xr3:uid="{00000000-0010-0000-2500-000006000000}" name="Expense" dataDxfId="9"/>
  </tableColumns>
  <tableStyleInfo name="Mar 21-style" showFirstColumn="1" showLastColumn="1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3F48FC7B-5390-47D0-B451-B008DF195AD0}" name="Table_3674" displayName="Table_3674" ref="H2:J13" headerRowCount="0">
  <tableColumns count="3">
    <tableColumn id="1" xr3:uid="{3EB13AAE-B62F-4DC0-90E8-583247356247}" name="Column1"/>
    <tableColumn id="2" xr3:uid="{DF439A59-6351-4934-97C4-24888395AFF8}" name="Column2"/>
    <tableColumn id="3" xr3:uid="{56628184-F1A3-4293-A2E8-71C629AEC1F4}" name="Column3"/>
  </tableColumns>
  <tableStyleInfo name="Feb 21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I2:I13" headerRowCount="0">
  <tableColumns count="1">
    <tableColumn id="1" xr3:uid="{00000000-0010-0000-0300-000001000000}" name="Column1"/>
  </tableColumns>
  <tableStyleInfo name="2021 Summary-style 4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A1216BA1-0478-4C3A-860A-96DEE821BF2A}" name="Table_3775" displayName="Table_3775" ref="H14:J34" headerRowCount="0">
  <tableColumns count="3">
    <tableColumn id="1" xr3:uid="{913DA94F-F747-4A02-B3BE-57DE6746E060}" name="Column1"/>
    <tableColumn id="2" xr3:uid="{755BB2D5-4FC8-42EF-94EC-B64A2CFE76E1}" name="Column2"/>
    <tableColumn id="3" xr3:uid="{F0ABC14F-0684-4E29-8753-A98FA5335B4E}" name="Column3"/>
  </tableColumns>
  <tableStyleInfo name="Feb 21-style 2" showFirstColumn="1" showLastColumn="1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Table_41" displayName="Table_41" ref="A1:F1048576">
  <tableColumns count="6">
    <tableColumn id="1" xr3:uid="{00000000-0010-0000-2800-000001000000}" name="Date"/>
    <tableColumn id="2" xr3:uid="{00000000-0010-0000-2800-000002000000}" name="Client"/>
    <tableColumn id="3" xr3:uid="{00000000-0010-0000-2800-000003000000}" name="Product"/>
    <tableColumn id="4" xr3:uid="{00000000-0010-0000-2800-000004000000}" name="Category" dataDxfId="8"/>
    <tableColumn id="5" xr3:uid="{00000000-0010-0000-2800-000005000000}" name="Income"/>
    <tableColumn id="6" xr3:uid="{00000000-0010-0000-2800-000006000000}" name="Expense"/>
  </tableColumns>
  <tableStyleInfo name="Apr 21-style" showFirstColumn="1" showLastColumn="1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EFCEAFC2-976B-4B62-90A1-9B225C99E0B5}" name="Table_3676" displayName="Table_3676" ref="H2:J13" headerRowCount="0">
  <tableColumns count="3">
    <tableColumn id="1" xr3:uid="{81EA5334-8A38-40F3-86C8-7FD6CA7175E6}" name="Column1"/>
    <tableColumn id="2" xr3:uid="{25CE16ED-22FC-43ED-BCB6-604D129CB84B}" name="Column2"/>
    <tableColumn id="3" xr3:uid="{4F271FB3-9743-4309-A955-3943B9787251}" name="Column3"/>
  </tableColumns>
  <tableStyleInfo name="Feb 21-style" showFirstColumn="1" showLastColumn="1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C5A57785-AB8D-42D1-9E36-3F286B3FC7D8}" name="Table_3777" displayName="Table_3777" ref="H14:J34" headerRowCount="0">
  <tableColumns count="3">
    <tableColumn id="1" xr3:uid="{F9451741-034C-4676-8EF8-CC548A30459B}" name="Column1"/>
    <tableColumn id="2" xr3:uid="{2930EB0B-1219-45B6-9692-F3453A7FDB24}" name="Column2"/>
    <tableColumn id="3" xr3:uid="{C59FF6E3-7824-4970-95C3-6891A23D1F87}" name="Column3"/>
  </tableColumns>
  <tableStyleInfo name="Feb 21-style 2" showFirstColumn="1" showLastColumn="1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Table_44" displayName="Table_44" ref="A1:F1048576">
  <tableColumns count="6">
    <tableColumn id="1" xr3:uid="{00000000-0010-0000-2B00-000001000000}" name="Date"/>
    <tableColumn id="2" xr3:uid="{00000000-0010-0000-2B00-000002000000}" name="Client"/>
    <tableColumn id="3" xr3:uid="{00000000-0010-0000-2B00-000003000000}" name="Product"/>
    <tableColumn id="4" xr3:uid="{00000000-0010-0000-2B00-000004000000}" name="Category" dataDxfId="7"/>
    <tableColumn id="5" xr3:uid="{00000000-0010-0000-2B00-000005000000}" name="Income"/>
    <tableColumn id="6" xr3:uid="{00000000-0010-0000-2B00-000006000000}" name="Expense"/>
  </tableColumns>
  <tableStyleInfo name="May 21-style" showFirstColumn="1" showLastColumn="1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821DCFE7-DB74-440F-B3B3-225ED7144D36}" name="Table_3678" displayName="Table_3678" ref="H2:J13" headerRowCount="0">
  <tableColumns count="3">
    <tableColumn id="1" xr3:uid="{CC253549-1B9C-48D2-9E11-9E3EC2DBAE53}" name="Column1"/>
    <tableColumn id="2" xr3:uid="{518E3A13-E9C7-446F-9DA1-87328A0D44E9}" name="Column2"/>
    <tableColumn id="3" xr3:uid="{40481625-2747-4106-BB81-CE7FB142D7B9}" name="Column3"/>
  </tableColumns>
  <tableStyleInfo name="Feb 21-style" showFirstColumn="1" showLastColumn="1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64D2A29C-CE11-4F76-B245-5EE2C26D2DB5}" name="Table_3779" displayName="Table_3779" ref="H14:J34" headerRowCount="0">
  <tableColumns count="3">
    <tableColumn id="1" xr3:uid="{5B14E790-633A-4F4C-B7DB-1D793C98323A}" name="Column1"/>
    <tableColumn id="2" xr3:uid="{487C1C49-B4BA-4AD0-A9BD-F2D3B2145C80}" name="Column2"/>
    <tableColumn id="3" xr3:uid="{C4D339EF-0720-4C0C-B56F-2345D2F4F078}" name="Column3"/>
  </tableColumns>
  <tableStyleInfo name="Feb 21-style 2" showFirstColumn="1" showLastColumn="1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Table_47" displayName="Table_47" ref="A1:F1048576">
  <tableColumns count="6">
    <tableColumn id="1" xr3:uid="{00000000-0010-0000-2E00-000001000000}" name="Date"/>
    <tableColumn id="2" xr3:uid="{00000000-0010-0000-2E00-000002000000}" name="Client"/>
    <tableColumn id="3" xr3:uid="{00000000-0010-0000-2E00-000003000000}" name="Product"/>
    <tableColumn id="4" xr3:uid="{00000000-0010-0000-2E00-000004000000}" name="Category" dataDxfId="6"/>
    <tableColumn id="5" xr3:uid="{00000000-0010-0000-2E00-000005000000}" name="Income"/>
    <tableColumn id="6" xr3:uid="{00000000-0010-0000-2E00-000006000000}" name="Expense"/>
  </tableColumns>
  <tableStyleInfo name="Jun 21-style" showFirstColumn="1" showLastColumn="1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FAFCB006-84C2-4BED-BD8A-3C6FA5484009}" name="Table_3680" displayName="Table_3680" ref="H2:J13" headerRowCount="0">
  <tableColumns count="3">
    <tableColumn id="1" xr3:uid="{4B512CA5-E4BD-4177-95B3-FE0C51C54533}" name="Column1"/>
    <tableColumn id="2" xr3:uid="{6FB7714A-3CDB-4868-A588-E36E6F10C58C}" name="Column2"/>
    <tableColumn id="3" xr3:uid="{16B7C6D5-5198-4A2E-9F75-9858B4406A91}" name="Column3"/>
  </tableColumns>
  <tableStyleInfo name="Feb 21-style" showFirstColumn="1" showLastColumn="1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1EBA5756-523F-4D62-AD01-5688C8B71F31}" name="Table_3781" displayName="Table_3781" ref="H14:J34" headerRowCount="0">
  <tableColumns count="3">
    <tableColumn id="1" xr3:uid="{4B53E0B1-F341-4502-94EF-4A5F22EC5FFD}" name="Column1"/>
    <tableColumn id="2" xr3:uid="{CCD467EE-2F2C-4B27-84DD-F82E2B89AD96}" name="Column2"/>
    <tableColumn id="3" xr3:uid="{9729031D-55EB-48A2-9FD6-99E1A7617096}" name="Column3"/>
  </tableColumns>
  <tableStyleInfo name="Feb 21-style 2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J2:J13" headerRowCount="0">
  <tableColumns count="1">
    <tableColumn id="1" xr3:uid="{00000000-0010-0000-0400-000001000000}" name="Column1"/>
  </tableColumns>
  <tableStyleInfo name="2021 Summary-style 5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1000000}" name="Table_50" displayName="Table_50" ref="A1:F1048576">
  <tableColumns count="6">
    <tableColumn id="1" xr3:uid="{00000000-0010-0000-3100-000001000000}" name="Date"/>
    <tableColumn id="2" xr3:uid="{00000000-0010-0000-3100-000002000000}" name="Client"/>
    <tableColumn id="3" xr3:uid="{00000000-0010-0000-3100-000003000000}" name="Product"/>
    <tableColumn id="4" xr3:uid="{00000000-0010-0000-3100-000004000000}" name="Category" dataDxfId="5"/>
    <tableColumn id="5" xr3:uid="{00000000-0010-0000-3100-000005000000}" name="Income"/>
    <tableColumn id="6" xr3:uid="{00000000-0010-0000-3100-000006000000}" name="Expense"/>
  </tableColumns>
  <tableStyleInfo name="Jul 21-style" showFirstColumn="1" showLastColumn="1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DD269966-37DD-4341-B89B-B50C8683B6F4}" name="Table_3682" displayName="Table_3682" ref="H2:J13" headerRowCount="0">
  <tableColumns count="3">
    <tableColumn id="1" xr3:uid="{CC450A10-7BD6-4821-8523-309423D1A088}" name="Column1"/>
    <tableColumn id="2" xr3:uid="{39529023-4285-4708-9E3D-48824AB8697D}" name="Column2"/>
    <tableColumn id="3" xr3:uid="{FBE84EC2-BED1-4258-99E6-583402A520BC}" name="Column3"/>
  </tableColumns>
  <tableStyleInfo name="Feb 21-style" showFirstColumn="1" showLastColumn="1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A6CAFAE-5CAB-4866-B049-F116FDCB84AA}" name="Table_3783" displayName="Table_3783" ref="H14:J34" headerRowCount="0">
  <tableColumns count="3">
    <tableColumn id="1" xr3:uid="{03402128-9520-43DA-AE8C-31C31DCDE8B9}" name="Column1"/>
    <tableColumn id="2" xr3:uid="{52EF224D-5198-4191-A1A3-421B7728E82C}" name="Column2"/>
    <tableColumn id="3" xr3:uid="{2978972B-5DA8-4558-9310-A4D33B3D57A8}" name="Column3"/>
  </tableColumns>
  <tableStyleInfo name="Feb 21-style 2" showFirstColumn="1" showLastColumn="1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4000000}" name="Table_53" displayName="Table_53" ref="A1:F1048576">
  <tableColumns count="6">
    <tableColumn id="1" xr3:uid="{00000000-0010-0000-3400-000001000000}" name="Date"/>
    <tableColumn id="2" xr3:uid="{00000000-0010-0000-3400-000002000000}" name="Client"/>
    <tableColumn id="3" xr3:uid="{00000000-0010-0000-3400-000003000000}" name="Product"/>
    <tableColumn id="4" xr3:uid="{00000000-0010-0000-3400-000004000000}" name="Category" dataDxfId="4"/>
    <tableColumn id="5" xr3:uid="{00000000-0010-0000-3400-000005000000}" name="Income"/>
    <tableColumn id="6" xr3:uid="{00000000-0010-0000-3400-000006000000}" name="Expense"/>
  </tableColumns>
  <tableStyleInfo name="Aug 21-style" showFirstColumn="1" showLastColumn="1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C0551BC4-F004-47B1-9D75-38CFCE4E47C4}" name="Table_3684" displayName="Table_3684" ref="H2:J13" headerRowCount="0">
  <tableColumns count="3">
    <tableColumn id="1" xr3:uid="{50BC22BC-699F-46FB-9DEF-417966E3B02F}" name="Column1"/>
    <tableColumn id="2" xr3:uid="{30D27CF5-362E-4628-9DFA-A903C8AF1C87}" name="Column2"/>
    <tableColumn id="3" xr3:uid="{37066790-17FB-4E69-8498-90FF78093248}" name="Column3"/>
  </tableColumns>
  <tableStyleInfo name="Feb 21-style" showFirstColumn="1" showLastColumn="1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409D92E8-7FB2-4EF0-BDFE-C5AF1CC4053E}" name="Table_3785" displayName="Table_3785" ref="H14:J34" headerRowCount="0">
  <tableColumns count="3">
    <tableColumn id="1" xr3:uid="{1C360B6B-45A8-4793-81D9-FAAE232FD1EE}" name="Column1"/>
    <tableColumn id="2" xr3:uid="{EC54DC73-2A58-453A-856F-27750F8826E1}" name="Column2"/>
    <tableColumn id="3" xr3:uid="{8860BC68-19FC-47B6-A7DB-3641514723D6}" name="Column3"/>
  </tableColumns>
  <tableStyleInfo name="Feb 21-style 2" showFirstColumn="1" showLastColumn="1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7000000}" name="Table_56" displayName="Table_56" ref="A1:F1048576">
  <tableColumns count="6">
    <tableColumn id="1" xr3:uid="{00000000-0010-0000-3700-000001000000}" name="Date"/>
    <tableColumn id="2" xr3:uid="{00000000-0010-0000-3700-000002000000}" name="Client"/>
    <tableColumn id="3" xr3:uid="{00000000-0010-0000-3700-000003000000}" name="Product"/>
    <tableColumn id="4" xr3:uid="{00000000-0010-0000-3700-000004000000}" name="Category" dataDxfId="3"/>
    <tableColumn id="5" xr3:uid="{00000000-0010-0000-3700-000005000000}" name="Income"/>
    <tableColumn id="6" xr3:uid="{00000000-0010-0000-3700-000006000000}" name="Expense"/>
  </tableColumns>
  <tableStyleInfo name="Sep 21-style" showFirstColumn="1" showLastColumn="1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D2E93DFD-AED9-4142-98E1-71E7FF7AF788}" name="Table_3686" displayName="Table_3686" ref="H2:J13" headerRowCount="0">
  <tableColumns count="3">
    <tableColumn id="1" xr3:uid="{78F84439-1549-4AB5-8F54-4FBD222EB60F}" name="Column1"/>
    <tableColumn id="2" xr3:uid="{62155FA6-E958-47C2-B4AB-ECC3BED6D5DD}" name="Column2"/>
    <tableColumn id="3" xr3:uid="{2549E4C6-F5BE-4E4C-B9D5-5C789E4512C4}" name="Column3"/>
  </tableColumns>
  <tableStyleInfo name="Feb 21-style" showFirstColumn="1" showLastColumn="1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3189367C-E6EA-4243-A842-57D783CAF567}" name="Table_3787" displayName="Table_3787" ref="H14:J34" headerRowCount="0">
  <tableColumns count="3">
    <tableColumn id="1" xr3:uid="{E8343380-DFB8-4344-BEE3-D699777BD801}" name="Column1"/>
    <tableColumn id="2" xr3:uid="{52925324-BCE1-4679-8F7F-A324F6E7C737}" name="Column2"/>
    <tableColumn id="3" xr3:uid="{FE63352F-31AD-4263-BBE8-3BB1C3DC0DA1}" name="Column3"/>
  </tableColumns>
  <tableStyleInfo name="Feb 21-style 2" showFirstColumn="1" showLastColumn="1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A000000}" name="Table_59" displayName="Table_59" ref="A1:F1048576">
  <tableColumns count="6">
    <tableColumn id="1" xr3:uid="{00000000-0010-0000-3A00-000001000000}" name="Date"/>
    <tableColumn id="2" xr3:uid="{00000000-0010-0000-3A00-000002000000}" name="Client"/>
    <tableColumn id="3" xr3:uid="{00000000-0010-0000-3A00-000003000000}" name="Product"/>
    <tableColumn id="4" xr3:uid="{00000000-0010-0000-3A00-000004000000}" name="Category" dataDxfId="2"/>
    <tableColumn id="5" xr3:uid="{00000000-0010-0000-3A00-000005000000}" name="Income"/>
    <tableColumn id="6" xr3:uid="{00000000-0010-0000-3A00-000006000000}" name="Expense"/>
  </tableColumns>
  <tableStyleInfo name="Oct 21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K2:K13" headerRowCount="0">
  <tableColumns count="1">
    <tableColumn id="1" xr3:uid="{00000000-0010-0000-0500-000001000000}" name="Column1"/>
  </tableColumns>
  <tableStyleInfo name="2021 Summary-style 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E6A7929E-CB1D-4687-890F-72A83F9CFAE0}" name="Table_3688" displayName="Table_3688" ref="H2:J13" headerRowCount="0">
  <tableColumns count="3">
    <tableColumn id="1" xr3:uid="{23B861EC-756B-4142-9B0F-1E4FD81B8CF4}" name="Column1"/>
    <tableColumn id="2" xr3:uid="{A1EB2301-365E-4F26-AF95-2420FD8085B4}" name="Column2"/>
    <tableColumn id="3" xr3:uid="{AF7D9773-F28C-487E-94D8-8268FB5F977C}" name="Column3"/>
  </tableColumns>
  <tableStyleInfo name="Feb 21-style" showFirstColumn="1" showLastColumn="1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9D03F507-1259-416F-9621-0A6EF5D090FB}" name="Table_3789" displayName="Table_3789" ref="H14:J34" headerRowCount="0">
  <tableColumns count="3">
    <tableColumn id="1" xr3:uid="{A80EC7A9-289D-4D56-BEA4-23A16398C72A}" name="Column1"/>
    <tableColumn id="2" xr3:uid="{8E8D213A-078C-47CA-9980-44F5EF5EEE52}" name="Column2"/>
    <tableColumn id="3" xr3:uid="{F7F606F1-BE4F-4081-9DD2-1AE3D3D4547F}" name="Column3"/>
  </tableColumns>
  <tableStyleInfo name="Feb 21-style 2" showFirstColumn="1" showLastColumn="1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D000000}" name="Table_62" displayName="Table_62" ref="A1:F1048576">
  <tableColumns count="6">
    <tableColumn id="1" xr3:uid="{00000000-0010-0000-3D00-000001000000}" name="Date"/>
    <tableColumn id="2" xr3:uid="{00000000-0010-0000-3D00-000002000000}" name="Client"/>
    <tableColumn id="3" xr3:uid="{00000000-0010-0000-3D00-000003000000}" name="Product"/>
    <tableColumn id="4" xr3:uid="{00000000-0010-0000-3D00-000004000000}" name="Category" dataDxfId="1"/>
    <tableColumn id="5" xr3:uid="{00000000-0010-0000-3D00-000005000000}" name="Income"/>
    <tableColumn id="6" xr3:uid="{00000000-0010-0000-3D00-000006000000}" name="Expense"/>
  </tableColumns>
  <tableStyleInfo name="Nov 21-style" showFirstColumn="1" showLastColumn="1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B2E8B6F7-16FB-45D1-9994-353592EA28CA}" name="Table_3690" displayName="Table_3690" ref="H2:J13" headerRowCount="0">
  <tableColumns count="3">
    <tableColumn id="1" xr3:uid="{90B36F5E-05B9-4CC0-A6EA-D5C9B628A8DE}" name="Column1"/>
    <tableColumn id="2" xr3:uid="{6EAE0FC5-7B13-4E10-A16C-597DC33A2A01}" name="Column2"/>
    <tableColumn id="3" xr3:uid="{42F6D763-B9FD-47C6-9920-2C0570780E80}" name="Column3"/>
  </tableColumns>
  <tableStyleInfo name="Feb 21-style" showFirstColumn="1" showLastColumn="1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473894E5-49CA-4D34-806F-66795DACBBC7}" name="Table_3791" displayName="Table_3791" ref="H14:J34" headerRowCount="0">
  <tableColumns count="3">
    <tableColumn id="1" xr3:uid="{66D8D219-4F61-417A-B116-B63E6578E1BB}" name="Column1"/>
    <tableColumn id="2" xr3:uid="{6B6F6489-F630-4260-9D59-6F392F15702F}" name="Column2"/>
    <tableColumn id="3" xr3:uid="{0C7432B8-FB8F-4988-A5CB-7A5321CDC9EE}" name="Column3"/>
  </tableColumns>
  <tableStyleInfo name="Feb 21-style 2" showFirstColumn="1" showLastColumn="1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40000000}" name="Table_65" displayName="Table_65" ref="A1:F1048576">
  <tableColumns count="6">
    <tableColumn id="1" xr3:uid="{00000000-0010-0000-4000-000001000000}" name="Date"/>
    <tableColumn id="2" xr3:uid="{00000000-0010-0000-4000-000002000000}" name="Client"/>
    <tableColumn id="3" xr3:uid="{00000000-0010-0000-4000-000003000000}" name="Product"/>
    <tableColumn id="4" xr3:uid="{00000000-0010-0000-4000-000004000000}" name="Category" dataDxfId="0"/>
    <tableColumn id="5" xr3:uid="{00000000-0010-0000-4000-000005000000}" name="Income"/>
    <tableColumn id="6" xr3:uid="{00000000-0010-0000-4000-000006000000}" name="Expense"/>
  </tableColumns>
  <tableStyleInfo name="Dec 21-style" showFirstColumn="1" showLastColumn="1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F3DE19FB-B5F5-49A2-986E-90CC4A32FB91}" name="Table_3692" displayName="Table_3692" ref="H2:J13" headerRowCount="0">
  <tableColumns count="3">
    <tableColumn id="1" xr3:uid="{BF5895F8-FB03-415B-9EE0-FE3E4E1B734A}" name="Column1"/>
    <tableColumn id="2" xr3:uid="{A89C2F4E-0A70-4DF3-9ADC-8E483211D79C}" name="Column2"/>
    <tableColumn id="3" xr3:uid="{F9CC5A12-8CEB-47A9-B382-5C856D68961C}" name="Column3"/>
  </tableColumns>
  <tableStyleInfo name="Feb 21-style" showFirstColumn="1" showLastColumn="1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E9F1D620-39B8-49A4-A923-AF035297D9AF}" name="Table_3793" displayName="Table_3793" ref="H14:J34" headerRowCount="0">
  <tableColumns count="3">
    <tableColumn id="1" xr3:uid="{96127863-9F25-476A-AB72-46E47958F98D}" name="Column1"/>
    <tableColumn id="2" xr3:uid="{DC4108E4-744C-4AE1-B1E0-E9D1751F64E3}" name="Column2"/>
    <tableColumn id="3" xr3:uid="{D45B499F-E515-4FA2-9591-18CAA1997351}" name="Column3"/>
  </tableColumns>
  <tableStyleInfo name="Feb 21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L2:L13" headerRowCount="0">
  <tableColumns count="1">
    <tableColumn id="1" xr3:uid="{00000000-0010-0000-0600-000001000000}" name="Column1"/>
  </tableColumns>
  <tableStyleInfo name="2021 Summary-style 7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M2:M13" headerRowCount="0">
  <tableColumns count="1">
    <tableColumn id="1" xr3:uid="{00000000-0010-0000-0700-000001000000}" name="Column1"/>
  </tableColumns>
  <tableStyleInfo name="2021 Summary-style 8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N2:N13" headerRowCount="0">
  <tableColumns count="1">
    <tableColumn id="1" xr3:uid="{00000000-0010-0000-0800-000001000000}" name="Column1"/>
  </tableColumns>
  <tableStyleInfo name="2021 Summary-style 9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8.xml"/><Relationship Id="rId2" Type="http://schemas.openxmlformats.org/officeDocument/2006/relationships/table" Target="../tables/table57.xml"/><Relationship Id="rId1" Type="http://schemas.openxmlformats.org/officeDocument/2006/relationships/table" Target="../tables/table5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1.xml"/><Relationship Id="rId2" Type="http://schemas.openxmlformats.org/officeDocument/2006/relationships/table" Target="../tables/table60.xml"/><Relationship Id="rId1" Type="http://schemas.openxmlformats.org/officeDocument/2006/relationships/table" Target="../tables/table5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4.xml"/><Relationship Id="rId2" Type="http://schemas.openxmlformats.org/officeDocument/2006/relationships/table" Target="../tables/table63.xml"/><Relationship Id="rId1" Type="http://schemas.openxmlformats.org/officeDocument/2006/relationships/table" Target="../tables/table6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7.xml"/><Relationship Id="rId2" Type="http://schemas.openxmlformats.org/officeDocument/2006/relationships/table" Target="../tables/table66.xml"/><Relationship Id="rId1" Type="http://schemas.openxmlformats.org/officeDocument/2006/relationships/table" Target="../tables/table6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table" Target="../tables/table32.xml"/><Relationship Id="rId1" Type="http://schemas.openxmlformats.org/officeDocument/2006/relationships/table" Target="../tables/table31.xml"/><Relationship Id="rId5" Type="http://schemas.openxmlformats.org/officeDocument/2006/relationships/table" Target="../tables/table35.xml"/><Relationship Id="rId4" Type="http://schemas.openxmlformats.org/officeDocument/2006/relationships/table" Target="../tables/table3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table" Target="../tables/table42.xml"/><Relationship Id="rId1" Type="http://schemas.openxmlformats.org/officeDocument/2006/relationships/table" Target="../tables/table4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table" Target="../tables/table45.xml"/><Relationship Id="rId1" Type="http://schemas.openxmlformats.org/officeDocument/2006/relationships/table" Target="../tables/table4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9.xml"/><Relationship Id="rId2" Type="http://schemas.openxmlformats.org/officeDocument/2006/relationships/table" Target="../tables/table48.xml"/><Relationship Id="rId1" Type="http://schemas.openxmlformats.org/officeDocument/2006/relationships/table" Target="../tables/table4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2.xml"/><Relationship Id="rId2" Type="http://schemas.openxmlformats.org/officeDocument/2006/relationships/table" Target="../tables/table51.xml"/><Relationship Id="rId1" Type="http://schemas.openxmlformats.org/officeDocument/2006/relationships/table" Target="../tables/table5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5.xml"/><Relationship Id="rId2" Type="http://schemas.openxmlformats.org/officeDocument/2006/relationships/table" Target="../tables/table54.xml"/><Relationship Id="rId1" Type="http://schemas.openxmlformats.org/officeDocument/2006/relationships/table" Target="../tables/table5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34"/>
  <sheetViews>
    <sheetView tabSelected="1" workbookViewId="0">
      <selection activeCell="D13" sqref="D13"/>
    </sheetView>
  </sheetViews>
  <sheetFormatPr defaultColWidth="12.5703125" defaultRowHeight="15.75" customHeight="1" x14ac:dyDescent="0.2"/>
  <cols>
    <col min="1" max="1" width="26.7109375" customWidth="1"/>
    <col min="3" max="3" width="7.85546875" bestFit="1" customWidth="1"/>
    <col min="4" max="4" width="19.140625" bestFit="1" customWidth="1"/>
    <col min="5" max="16" width="15.7109375" customWidth="1"/>
    <col min="18" max="18" width="24.7109375" customWidth="1"/>
  </cols>
  <sheetData>
    <row r="1" spans="1:22" ht="15.75" customHeight="1" x14ac:dyDescent="0.3">
      <c r="A1" s="1" t="s">
        <v>0</v>
      </c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7"/>
      <c r="R1" s="1" t="s">
        <v>1</v>
      </c>
      <c r="S1" s="2"/>
      <c r="T1" s="2"/>
      <c r="U1" s="2"/>
      <c r="V1" s="8"/>
    </row>
    <row r="2" spans="1:22" ht="15.75" customHeight="1" x14ac:dyDescent="0.3">
      <c r="A2" s="9" t="s">
        <v>2</v>
      </c>
      <c r="B2" s="10" t="s">
        <v>3</v>
      </c>
      <c r="C2" s="11" t="s">
        <v>4</v>
      </c>
      <c r="D2" s="12" t="s">
        <v>5</v>
      </c>
      <c r="E2" s="13">
        <v>45658</v>
      </c>
      <c r="F2" s="13">
        <f t="shared" ref="F2:P2" si="0">EOMONTH(E2,0)+1</f>
        <v>45689</v>
      </c>
      <c r="G2" s="13">
        <f t="shared" si="0"/>
        <v>45717</v>
      </c>
      <c r="H2" s="13">
        <f t="shared" si="0"/>
        <v>45748</v>
      </c>
      <c r="I2" s="13">
        <f t="shared" si="0"/>
        <v>45778</v>
      </c>
      <c r="J2" s="13">
        <f t="shared" si="0"/>
        <v>45809</v>
      </c>
      <c r="K2" s="13">
        <f t="shared" si="0"/>
        <v>45839</v>
      </c>
      <c r="L2" s="13">
        <f t="shared" si="0"/>
        <v>45870</v>
      </c>
      <c r="M2" s="13">
        <f t="shared" si="0"/>
        <v>45901</v>
      </c>
      <c r="N2" s="13">
        <f t="shared" si="0"/>
        <v>45931</v>
      </c>
      <c r="O2" s="13">
        <f t="shared" si="0"/>
        <v>45962</v>
      </c>
      <c r="P2" s="14">
        <f t="shared" si="0"/>
        <v>45992</v>
      </c>
      <c r="Q2" s="7"/>
      <c r="R2" s="15" t="s">
        <v>2</v>
      </c>
      <c r="S2" s="16" t="s">
        <v>6</v>
      </c>
      <c r="T2" s="17" t="s">
        <v>7</v>
      </c>
      <c r="U2" s="17" t="s">
        <v>8</v>
      </c>
      <c r="V2" s="18" t="s">
        <v>9</v>
      </c>
    </row>
    <row r="3" spans="1:22" ht="15.75" customHeight="1" x14ac:dyDescent="0.3">
      <c r="A3" s="19" t="str">
        <f>'Drop Down'!A2</f>
        <v>Income Example 1</v>
      </c>
      <c r="B3" s="20">
        <f t="shared" ref="B3:B12" si="1">SUM(E3:P3)</f>
        <v>100</v>
      </c>
      <c r="C3" s="21">
        <f t="shared" ref="C3:C13" si="2">B3/$B$13</f>
        <v>9.3602196281933562E-3</v>
      </c>
      <c r="D3" s="22">
        <f t="shared" ref="D3:D12" si="3">AVERAGE(E3:P3)</f>
        <v>8.3333333333333339</v>
      </c>
      <c r="E3" s="23">
        <f>SUMIF(Jan!$D:$D,$A3,Jan!$E:$E)</f>
        <v>100</v>
      </c>
      <c r="F3" s="20">
        <f>SUMIF(Feb!$D:$D,$A3,Feb!$E:$E)</f>
        <v>0</v>
      </c>
      <c r="G3" s="20">
        <f>SUMIF(Mar!$D:$D,$A3,Mar!$E:$E)</f>
        <v>0</v>
      </c>
      <c r="H3" s="20">
        <f>SUMIF(Apr!$D:$D,$A3,Apr!$E:$E)</f>
        <v>0</v>
      </c>
      <c r="I3" s="20">
        <f>SUMIF(May!$D:$D,$A3,May!$E:$E)</f>
        <v>0</v>
      </c>
      <c r="J3" s="20">
        <f>SUMIF(Jun!$D:$D,$A3,Jun!$E:$E)</f>
        <v>0</v>
      </c>
      <c r="K3" s="20">
        <f>SUMIF(Jul!$D:$D,$A3,Jul!$E:$E)</f>
        <v>0</v>
      </c>
      <c r="L3" s="20">
        <f>SUMIF(Aug!$D:$D,$A3,Aug!$E:$E)</f>
        <v>0</v>
      </c>
      <c r="M3" s="20">
        <f>SUMIF(Sep!$D:$D,$A3,Sep!$E:$E)</f>
        <v>0</v>
      </c>
      <c r="N3" s="20">
        <f>SUMIF(Oct!$D:$D,$A3,Oct!$E:$E)</f>
        <v>0</v>
      </c>
      <c r="O3" s="20">
        <f>SUMIF(Nov!$D:$D,$A3,Nov!$E:$E)</f>
        <v>0</v>
      </c>
      <c r="P3" s="20">
        <f>SUMIF(Dec!$D:$D,$A3,Dec!$E:$E)</f>
        <v>0</v>
      </c>
      <c r="Q3" s="7"/>
      <c r="R3" s="19" t="str">
        <f t="shared" ref="R3:R12" si="4">A3</f>
        <v>Income Example 1</v>
      </c>
      <c r="S3" s="23">
        <f t="shared" ref="S3:S12" si="5">SUM(E3:G3)</f>
        <v>100</v>
      </c>
      <c r="T3" s="20">
        <f t="shared" ref="T3:T12" si="6">SUM(H3:J3)</f>
        <v>0</v>
      </c>
      <c r="U3" s="20">
        <f t="shared" ref="U3:U12" si="7">SUM(K3:M3)</f>
        <v>0</v>
      </c>
      <c r="V3" s="24">
        <f t="shared" ref="V3:V12" si="8">SUM(N3:P3)</f>
        <v>0</v>
      </c>
    </row>
    <row r="4" spans="1:22" ht="15.75" customHeight="1" x14ac:dyDescent="0.3">
      <c r="A4" s="19" t="str">
        <f>'Drop Down'!A3</f>
        <v>Income Example 2</v>
      </c>
      <c r="B4" s="20">
        <f t="shared" si="1"/>
        <v>0</v>
      </c>
      <c r="C4" s="21">
        <f t="shared" si="2"/>
        <v>0</v>
      </c>
      <c r="D4" s="22">
        <f t="shared" si="3"/>
        <v>0</v>
      </c>
      <c r="E4" s="23">
        <f>SUMIF(Jan!$D:$D,$A4,Jan!$E:$E)</f>
        <v>0</v>
      </c>
      <c r="F4" s="20">
        <f>SUMIF(Feb!$D:$D,$A4,Feb!$E:$E)</f>
        <v>0</v>
      </c>
      <c r="G4" s="20">
        <f>SUMIF(Mar!$D:$D,$A4,Mar!$E:$E)</f>
        <v>0</v>
      </c>
      <c r="H4" s="20">
        <f>SUMIF(Apr!$D:$D,$A4,Apr!$E:$E)</f>
        <v>0</v>
      </c>
      <c r="I4" s="20">
        <f>SUMIF(May!$D:$D,$A4,May!$E:$E)</f>
        <v>0</v>
      </c>
      <c r="J4" s="20">
        <f>SUMIF(Jun!$D:$D,$A4,Jun!$E:$E)</f>
        <v>0</v>
      </c>
      <c r="K4" s="20">
        <f>SUMIF(Jul!$D:$D,$A4,Jul!$E:$E)</f>
        <v>0</v>
      </c>
      <c r="L4" s="20">
        <f>SUMIF(Aug!$D:$D,$A4,Aug!$E:$E)</f>
        <v>0</v>
      </c>
      <c r="M4" s="20">
        <f>SUMIF(Sep!$D:$D,$A4,Sep!$E:$E)</f>
        <v>0</v>
      </c>
      <c r="N4" s="20">
        <f>SUMIF(Oct!$D:$D,$A4,Oct!$E:$E)</f>
        <v>0</v>
      </c>
      <c r="O4" s="20">
        <f>SUMIF(Nov!$D:$D,$A4,Nov!$E:$E)</f>
        <v>0</v>
      </c>
      <c r="P4" s="20">
        <f>SUMIF(Dec!$D:$D,$A4,Dec!$E:$E)</f>
        <v>0</v>
      </c>
      <c r="Q4" s="7"/>
      <c r="R4" s="19" t="str">
        <f t="shared" si="4"/>
        <v>Income Example 2</v>
      </c>
      <c r="S4" s="23">
        <f t="shared" si="5"/>
        <v>0</v>
      </c>
      <c r="T4" s="20">
        <f t="shared" si="6"/>
        <v>0</v>
      </c>
      <c r="U4" s="20">
        <f t="shared" si="7"/>
        <v>0</v>
      </c>
      <c r="V4" s="24">
        <f t="shared" si="8"/>
        <v>0</v>
      </c>
    </row>
    <row r="5" spans="1:22" ht="15.75" customHeight="1" x14ac:dyDescent="0.3">
      <c r="A5" s="19" t="str">
        <f>'Drop Down'!A4</f>
        <v>Income Example 3</v>
      </c>
      <c r="B5" s="20">
        <f t="shared" si="1"/>
        <v>0</v>
      </c>
      <c r="C5" s="21">
        <f t="shared" si="2"/>
        <v>0</v>
      </c>
      <c r="D5" s="22">
        <f t="shared" si="3"/>
        <v>0</v>
      </c>
      <c r="E5" s="23">
        <f>SUMIF(Jan!$D:$D,$A5,Jan!$E:$E)</f>
        <v>0</v>
      </c>
      <c r="F5" s="20">
        <f>SUMIF(Feb!$D:$D,$A5,Feb!$E:$E)</f>
        <v>0</v>
      </c>
      <c r="G5" s="20">
        <f>SUMIF(Mar!$D:$D,$A5,Mar!$E:$E)</f>
        <v>0</v>
      </c>
      <c r="H5" s="20">
        <f>SUMIF(Apr!$D:$D,$A5,Apr!$E:$E)</f>
        <v>0</v>
      </c>
      <c r="I5" s="20">
        <f>SUMIF(May!$D:$D,$A5,May!$E:$E)</f>
        <v>0</v>
      </c>
      <c r="J5" s="20">
        <f>SUMIF(Jun!$D:$D,$A5,Jun!$E:$E)</f>
        <v>0</v>
      </c>
      <c r="K5" s="20">
        <f>SUMIF(Jul!$D:$D,$A5,Jul!$E:$E)</f>
        <v>0</v>
      </c>
      <c r="L5" s="20">
        <f>SUMIF(Aug!$D:$D,$A5,Aug!$E:$E)</f>
        <v>0</v>
      </c>
      <c r="M5" s="20">
        <f>SUMIF(Sep!$D:$D,$A5,Sep!$E:$E)</f>
        <v>0</v>
      </c>
      <c r="N5" s="20">
        <f>SUMIF(Oct!$D:$D,$A5,Oct!$E:$E)</f>
        <v>0</v>
      </c>
      <c r="O5" s="20">
        <f>SUMIF(Nov!$D:$D,$A5,Nov!$E:$E)</f>
        <v>0</v>
      </c>
      <c r="P5" s="20">
        <f>SUMIF(Dec!$D:$D,$A5,Dec!$E:$E)</f>
        <v>0</v>
      </c>
      <c r="Q5" s="7"/>
      <c r="R5" s="19" t="str">
        <f t="shared" si="4"/>
        <v>Income Example 3</v>
      </c>
      <c r="S5" s="23">
        <f t="shared" si="5"/>
        <v>0</v>
      </c>
      <c r="T5" s="20">
        <f t="shared" si="6"/>
        <v>0</v>
      </c>
      <c r="U5" s="20">
        <f t="shared" si="7"/>
        <v>0</v>
      </c>
      <c r="V5" s="24">
        <f t="shared" si="8"/>
        <v>0</v>
      </c>
    </row>
    <row r="6" spans="1:22" ht="15.75" customHeight="1" x14ac:dyDescent="0.3">
      <c r="A6" s="19" t="str">
        <f>'Drop Down'!A5</f>
        <v>Income Example 4</v>
      </c>
      <c r="B6" s="20">
        <f t="shared" si="1"/>
        <v>0</v>
      </c>
      <c r="C6" s="21">
        <f t="shared" si="2"/>
        <v>0</v>
      </c>
      <c r="D6" s="22">
        <f t="shared" si="3"/>
        <v>0</v>
      </c>
      <c r="E6" s="23">
        <f>SUMIF(Jan!$D:$D,$A6,Jan!$E:$E)</f>
        <v>0</v>
      </c>
      <c r="F6" s="20">
        <f>SUMIF(Feb!$D:$D,$A6,Feb!$E:$E)</f>
        <v>0</v>
      </c>
      <c r="G6" s="20">
        <f>SUMIF(Mar!$D:$D,$A6,Mar!$E:$E)</f>
        <v>0</v>
      </c>
      <c r="H6" s="20">
        <f>SUMIF(Apr!$D:$D,$A6,Apr!$E:$E)</f>
        <v>0</v>
      </c>
      <c r="I6" s="20">
        <f>SUMIF(May!$D:$D,$A6,May!$E:$E)</f>
        <v>0</v>
      </c>
      <c r="J6" s="20">
        <f>SUMIF(Jun!$D:$D,$A6,Jun!$E:$E)</f>
        <v>0</v>
      </c>
      <c r="K6" s="20">
        <f>SUMIF(Jul!$D:$D,$A6,Jul!$E:$E)</f>
        <v>0</v>
      </c>
      <c r="L6" s="20">
        <f>SUMIF(Aug!$D:$D,$A6,Aug!$E:$E)</f>
        <v>0</v>
      </c>
      <c r="M6" s="20">
        <f>SUMIF(Sep!$D:$D,$A6,Sep!$E:$E)</f>
        <v>0</v>
      </c>
      <c r="N6" s="20">
        <f>SUMIF(Oct!$D:$D,$A6,Oct!$E:$E)</f>
        <v>0</v>
      </c>
      <c r="O6" s="20">
        <f>SUMIF(Nov!$D:$D,$A6,Nov!$E:$E)</f>
        <v>0</v>
      </c>
      <c r="P6" s="20">
        <f>SUMIF(Dec!$D:$D,$A6,Dec!$E:$E)</f>
        <v>0</v>
      </c>
      <c r="Q6" s="7"/>
      <c r="R6" s="19" t="str">
        <f t="shared" si="4"/>
        <v>Income Example 4</v>
      </c>
      <c r="S6" s="23">
        <f t="shared" si="5"/>
        <v>0</v>
      </c>
      <c r="T6" s="20">
        <f t="shared" si="6"/>
        <v>0</v>
      </c>
      <c r="U6" s="20">
        <f t="shared" si="7"/>
        <v>0</v>
      </c>
      <c r="V6" s="24">
        <f t="shared" si="8"/>
        <v>0</v>
      </c>
    </row>
    <row r="7" spans="1:22" ht="15.75" customHeight="1" x14ac:dyDescent="0.3">
      <c r="A7" s="19" t="str">
        <f>'Drop Down'!A6</f>
        <v>Income Example 5</v>
      </c>
      <c r="B7" s="20">
        <f t="shared" si="1"/>
        <v>5000</v>
      </c>
      <c r="C7" s="21">
        <f t="shared" si="2"/>
        <v>0.46801098140966779</v>
      </c>
      <c r="D7" s="22">
        <f t="shared" si="3"/>
        <v>416.66666666666669</v>
      </c>
      <c r="E7" s="23">
        <f>SUMIF(Jan!$D:$D,$A7,Jan!$E:$E)</f>
        <v>0</v>
      </c>
      <c r="F7" s="20">
        <f>SUMIF(Feb!$D:$D,$A7,Feb!$E:$E)</f>
        <v>5000</v>
      </c>
      <c r="G7" s="20">
        <f>SUMIF(Mar!$D:$D,$A7,Mar!$E:$E)</f>
        <v>0</v>
      </c>
      <c r="H7" s="20">
        <f>SUMIF(Apr!$D:$D,$A7,Apr!$E:$E)</f>
        <v>0</v>
      </c>
      <c r="I7" s="20">
        <f>SUMIF(May!$D:$D,$A7,May!$E:$E)</f>
        <v>0</v>
      </c>
      <c r="J7" s="20">
        <f>SUMIF(Jun!$D:$D,$A7,Jun!$E:$E)</f>
        <v>0</v>
      </c>
      <c r="K7" s="20">
        <f>SUMIF(Jul!$D:$D,$A7,Jul!$E:$E)</f>
        <v>0</v>
      </c>
      <c r="L7" s="20">
        <f>SUMIF(Aug!$D:$D,$A7,Aug!$E:$E)</f>
        <v>0</v>
      </c>
      <c r="M7" s="20">
        <f>SUMIF(Sep!$D:$D,$A7,Sep!$E:$E)</f>
        <v>0</v>
      </c>
      <c r="N7" s="20">
        <f>SUMIF(Oct!$D:$D,$A7,Oct!$E:$E)</f>
        <v>0</v>
      </c>
      <c r="O7" s="20">
        <f>SUMIF(Nov!$D:$D,$A7,Nov!$E:$E)</f>
        <v>0</v>
      </c>
      <c r="P7" s="20">
        <f>SUMIF(Dec!$D:$D,$A7,Dec!$E:$E)</f>
        <v>0</v>
      </c>
      <c r="Q7" s="7"/>
      <c r="R7" s="19" t="str">
        <f t="shared" si="4"/>
        <v>Income Example 5</v>
      </c>
      <c r="S7" s="23">
        <f t="shared" si="5"/>
        <v>5000</v>
      </c>
      <c r="T7" s="20">
        <f t="shared" si="6"/>
        <v>0</v>
      </c>
      <c r="U7" s="20">
        <f t="shared" si="7"/>
        <v>0</v>
      </c>
      <c r="V7" s="24">
        <f t="shared" si="8"/>
        <v>0</v>
      </c>
    </row>
    <row r="8" spans="1:22" ht="15.75" customHeight="1" x14ac:dyDescent="0.3">
      <c r="A8" s="19" t="str">
        <f>'Drop Down'!A7</f>
        <v>Income Example 6</v>
      </c>
      <c r="B8" s="20">
        <f t="shared" si="1"/>
        <v>20.329999999999998</v>
      </c>
      <c r="C8" s="21">
        <f t="shared" si="2"/>
        <v>1.9029326504117091E-3</v>
      </c>
      <c r="D8" s="22">
        <f t="shared" si="3"/>
        <v>1.6941666666666666</v>
      </c>
      <c r="E8" s="23">
        <f>SUMIF(Jan!$D:$D,$A8,Jan!$E:$E)</f>
        <v>0</v>
      </c>
      <c r="F8" s="20">
        <f>SUMIF(Feb!$D:$D,$A8,Feb!$E:$E)</f>
        <v>20.329999999999998</v>
      </c>
      <c r="G8" s="20">
        <f>SUMIF(Mar!$D:$D,$A8,Mar!$E:$E)</f>
        <v>0</v>
      </c>
      <c r="H8" s="20">
        <f>SUMIF(Apr!$D:$D,$A8,Apr!$E:$E)</f>
        <v>0</v>
      </c>
      <c r="I8" s="20">
        <f>SUMIF(May!$D:$D,$A8,May!$E:$E)</f>
        <v>0</v>
      </c>
      <c r="J8" s="20">
        <f>SUMIF(Jun!$D:$D,$A8,Jun!$E:$E)</f>
        <v>0</v>
      </c>
      <c r="K8" s="20">
        <f>SUMIF(Jul!$D:$D,$A8,Jul!$E:$E)</f>
        <v>0</v>
      </c>
      <c r="L8" s="20">
        <f>SUMIF(Aug!$D:$D,$A8,Aug!$E:$E)</f>
        <v>0</v>
      </c>
      <c r="M8" s="20">
        <f>SUMIF(Sep!$D:$D,$A8,Sep!$E:$E)</f>
        <v>0</v>
      </c>
      <c r="N8" s="20">
        <f>SUMIF(Oct!$D:$D,$A8,Oct!$E:$E)</f>
        <v>0</v>
      </c>
      <c r="O8" s="20">
        <f>SUMIF(Nov!$D:$D,$A8,Nov!$E:$E)</f>
        <v>0</v>
      </c>
      <c r="P8" s="20">
        <f>SUMIF(Dec!$D:$D,$A8,Dec!$E:$E)</f>
        <v>0</v>
      </c>
      <c r="Q8" s="7"/>
      <c r="R8" s="19" t="str">
        <f t="shared" si="4"/>
        <v>Income Example 6</v>
      </c>
      <c r="S8" s="23">
        <f t="shared" si="5"/>
        <v>20.329999999999998</v>
      </c>
      <c r="T8" s="20">
        <f t="shared" si="6"/>
        <v>0</v>
      </c>
      <c r="U8" s="20">
        <f t="shared" si="7"/>
        <v>0</v>
      </c>
      <c r="V8" s="24">
        <f t="shared" si="8"/>
        <v>0</v>
      </c>
    </row>
    <row r="9" spans="1:22" ht="15.75" customHeight="1" x14ac:dyDescent="0.3">
      <c r="A9" s="19" t="str">
        <f>'Drop Down'!A8</f>
        <v>Income Example 7</v>
      </c>
      <c r="B9" s="20">
        <f t="shared" si="1"/>
        <v>0</v>
      </c>
      <c r="C9" s="21">
        <f t="shared" si="2"/>
        <v>0</v>
      </c>
      <c r="D9" s="22">
        <f t="shared" si="3"/>
        <v>0</v>
      </c>
      <c r="E9" s="23">
        <f>SUMIF(Jan!$D:$D,$A9,Jan!$E:$E)</f>
        <v>0</v>
      </c>
      <c r="F9" s="20">
        <f>SUMIF(Feb!$D:$D,$A9,Feb!$E:$E)</f>
        <v>0</v>
      </c>
      <c r="G9" s="20">
        <f>SUMIF(Mar!$D:$D,$A9,Mar!$E:$E)</f>
        <v>0</v>
      </c>
      <c r="H9" s="20">
        <f>SUMIF(Apr!$D:$D,$A9,Apr!$E:$E)</f>
        <v>0</v>
      </c>
      <c r="I9" s="20">
        <f>SUMIF(May!$D:$D,$A9,May!$E:$E)</f>
        <v>0</v>
      </c>
      <c r="J9" s="20">
        <f>SUMIF(Jun!$D:$D,$A9,Jun!$E:$E)</f>
        <v>0</v>
      </c>
      <c r="K9" s="20">
        <f>SUMIF(Jul!$D:$D,$A9,Jul!$E:$E)</f>
        <v>0</v>
      </c>
      <c r="L9" s="20">
        <f>SUMIF(Aug!$D:$D,$A9,Aug!$E:$E)</f>
        <v>0</v>
      </c>
      <c r="M9" s="20">
        <f>SUMIF(Sep!$D:$D,$A9,Sep!$E:$E)</f>
        <v>0</v>
      </c>
      <c r="N9" s="20">
        <f>SUMIF(Oct!$D:$D,$A9,Oct!$E:$E)</f>
        <v>0</v>
      </c>
      <c r="O9" s="20">
        <f>SUMIF(Nov!$D:$D,$A9,Nov!$E:$E)</f>
        <v>0</v>
      </c>
      <c r="P9" s="20">
        <f>SUMIF(Dec!$D:$D,$A9,Dec!$E:$E)</f>
        <v>0</v>
      </c>
      <c r="Q9" s="7"/>
      <c r="R9" s="19" t="str">
        <f t="shared" si="4"/>
        <v>Income Example 7</v>
      </c>
      <c r="S9" s="23">
        <f t="shared" si="5"/>
        <v>0</v>
      </c>
      <c r="T9" s="20">
        <f t="shared" si="6"/>
        <v>0</v>
      </c>
      <c r="U9" s="20">
        <f t="shared" si="7"/>
        <v>0</v>
      </c>
      <c r="V9" s="24">
        <f t="shared" si="8"/>
        <v>0</v>
      </c>
    </row>
    <row r="10" spans="1:22" ht="15.75" customHeight="1" x14ac:dyDescent="0.3">
      <c r="A10" s="19" t="str">
        <f>'Drop Down'!A9</f>
        <v>Income Example 8</v>
      </c>
      <c r="B10" s="20">
        <f t="shared" si="1"/>
        <v>65</v>
      </c>
      <c r="C10" s="21">
        <f t="shared" si="2"/>
        <v>6.0841427583256816E-3</v>
      </c>
      <c r="D10" s="22">
        <f t="shared" si="3"/>
        <v>5.416666666666667</v>
      </c>
      <c r="E10" s="23">
        <f>SUMIF(Jan!$D:$D,$A10,Jan!$E:$E)</f>
        <v>65</v>
      </c>
      <c r="F10" s="20">
        <f>SUMIF(Feb!$D:$D,$A10,Feb!$E:$E)</f>
        <v>0</v>
      </c>
      <c r="G10" s="20">
        <f>SUMIF(Mar!$D:$D,$A10,Mar!$E:$E)</f>
        <v>0</v>
      </c>
      <c r="H10" s="20">
        <f>SUMIF(Apr!$D:$D,$A10,Apr!$E:$E)</f>
        <v>0</v>
      </c>
      <c r="I10" s="20">
        <f>SUMIF(May!$D:$D,$A10,May!$E:$E)</f>
        <v>0</v>
      </c>
      <c r="J10" s="20">
        <f>SUMIF(Jun!$D:$D,$A10,Jun!$E:$E)</f>
        <v>0</v>
      </c>
      <c r="K10" s="20">
        <f>SUMIF(Jul!$D:$D,$A10,Jul!$E:$E)</f>
        <v>0</v>
      </c>
      <c r="L10" s="20">
        <f>SUMIF(Aug!$D:$D,$A10,Aug!$E:$E)</f>
        <v>0</v>
      </c>
      <c r="M10" s="20">
        <f>SUMIF(Sep!$D:$D,$A10,Sep!$E:$E)</f>
        <v>0</v>
      </c>
      <c r="N10" s="20">
        <f>SUMIF(Oct!$D:$D,$A10,Oct!$E:$E)</f>
        <v>0</v>
      </c>
      <c r="O10" s="20">
        <f>SUMIF(Nov!$D:$D,$A10,Nov!$E:$E)</f>
        <v>0</v>
      </c>
      <c r="P10" s="20">
        <f>SUMIF(Dec!$D:$D,$A10,Dec!$E:$E)</f>
        <v>0</v>
      </c>
      <c r="Q10" s="7"/>
      <c r="R10" s="19" t="str">
        <f t="shared" si="4"/>
        <v>Income Example 8</v>
      </c>
      <c r="S10" s="23">
        <f t="shared" si="5"/>
        <v>65</v>
      </c>
      <c r="T10" s="20">
        <f t="shared" si="6"/>
        <v>0</v>
      </c>
      <c r="U10" s="20">
        <f t="shared" si="7"/>
        <v>0</v>
      </c>
      <c r="V10" s="24">
        <f t="shared" si="8"/>
        <v>0</v>
      </c>
    </row>
    <row r="11" spans="1:22" ht="15.75" customHeight="1" x14ac:dyDescent="0.3">
      <c r="A11" s="19" t="str">
        <f>'Drop Down'!A10</f>
        <v>Income Example 9</v>
      </c>
      <c r="B11" s="20">
        <f t="shared" si="1"/>
        <v>0</v>
      </c>
      <c r="C11" s="21">
        <f t="shared" si="2"/>
        <v>0</v>
      </c>
      <c r="D11" s="22">
        <f t="shared" si="3"/>
        <v>0</v>
      </c>
      <c r="E11" s="23">
        <f>SUMIF(Jan!$D:$D,$A11,Jan!$E:$E)</f>
        <v>0</v>
      </c>
      <c r="F11" s="20">
        <f>SUMIF(Feb!$D:$D,$A11,Feb!$E:$E)</f>
        <v>0</v>
      </c>
      <c r="G11" s="20">
        <f>SUMIF(Mar!$D:$D,$A11,Mar!$E:$E)</f>
        <v>0</v>
      </c>
      <c r="H11" s="20">
        <f>SUMIF(Apr!$D:$D,$A11,Apr!$E:$E)</f>
        <v>0</v>
      </c>
      <c r="I11" s="20">
        <f>SUMIF(May!$D:$D,$A11,May!$E:$E)</f>
        <v>0</v>
      </c>
      <c r="J11" s="20">
        <f>SUMIF(Jun!$D:$D,$A11,Jun!$E:$E)</f>
        <v>0</v>
      </c>
      <c r="K11" s="20">
        <f>SUMIF(Jul!$D:$D,$A11,Jul!$E:$E)</f>
        <v>0</v>
      </c>
      <c r="L11" s="20">
        <f>SUMIF(Aug!$D:$D,$A11,Aug!$E:$E)</f>
        <v>0</v>
      </c>
      <c r="M11" s="20">
        <f>SUMIF(Sep!$D:$D,$A11,Sep!$E:$E)</f>
        <v>0</v>
      </c>
      <c r="N11" s="20">
        <f>SUMIF(Oct!$D:$D,$A11,Oct!$E:$E)</f>
        <v>0</v>
      </c>
      <c r="O11" s="20">
        <f>SUMIF(Nov!$D:$D,$A11,Nov!$E:$E)</f>
        <v>0</v>
      </c>
      <c r="P11" s="20">
        <f>SUMIF(Dec!$D:$D,$A11,Dec!$E:$E)</f>
        <v>0</v>
      </c>
      <c r="Q11" s="7"/>
      <c r="R11" s="19" t="str">
        <f t="shared" si="4"/>
        <v>Income Example 9</v>
      </c>
      <c r="S11" s="23">
        <f t="shared" si="5"/>
        <v>0</v>
      </c>
      <c r="T11" s="20">
        <f t="shared" si="6"/>
        <v>0</v>
      </c>
      <c r="U11" s="20">
        <f t="shared" si="7"/>
        <v>0</v>
      </c>
      <c r="V11" s="24">
        <f t="shared" si="8"/>
        <v>0</v>
      </c>
    </row>
    <row r="12" spans="1:22" ht="15.75" customHeight="1" x14ac:dyDescent="0.3">
      <c r="A12" s="19" t="str">
        <f>'Drop Down'!A11</f>
        <v>Income Example 10</v>
      </c>
      <c r="B12" s="20">
        <f t="shared" si="1"/>
        <v>5498.18</v>
      </c>
      <c r="C12" s="21">
        <f t="shared" si="2"/>
        <v>0.51464172355340143</v>
      </c>
      <c r="D12" s="22">
        <f t="shared" si="3"/>
        <v>458.18166666666667</v>
      </c>
      <c r="E12" s="23">
        <f>SUMIF(Jan!$D:$D,$A12,Jan!$E:$E)</f>
        <v>5498.18</v>
      </c>
      <c r="F12" s="20">
        <f>SUMIF(Feb!$D:$D,$A12,Feb!$E:$E)</f>
        <v>0</v>
      </c>
      <c r="G12" s="20">
        <f>SUMIF(Mar!$D:$D,$A12,Mar!$E:$E)</f>
        <v>0</v>
      </c>
      <c r="H12" s="20">
        <f>SUMIF(Apr!$D:$D,$A12,Apr!$E:$E)</f>
        <v>0</v>
      </c>
      <c r="I12" s="20">
        <f>SUMIF(May!$D:$D,$A12,May!$E:$E)</f>
        <v>0</v>
      </c>
      <c r="J12" s="20">
        <f>SUMIF(Jun!$D:$D,$A12,Jun!$E:$E)</f>
        <v>0</v>
      </c>
      <c r="K12" s="20">
        <f>SUMIF(Jul!$D:$D,$A12,Jul!$E:$E)</f>
        <v>0</v>
      </c>
      <c r="L12" s="20">
        <f>SUMIF(Aug!$D:$D,$A12,Aug!$E:$E)</f>
        <v>0</v>
      </c>
      <c r="M12" s="20">
        <f>SUMIF(Sep!$D:$D,$A12,Sep!$E:$E)</f>
        <v>0</v>
      </c>
      <c r="N12" s="20">
        <f>SUMIF(Oct!$D:$D,$A12,Oct!$E:$E)</f>
        <v>0</v>
      </c>
      <c r="O12" s="20">
        <f>SUMIF(Nov!$D:$D,$A12,Nov!$E:$E)</f>
        <v>0</v>
      </c>
      <c r="P12" s="20">
        <f>SUMIF(Dec!$D:$D,$A12,Dec!$E:$E)</f>
        <v>0</v>
      </c>
      <c r="Q12" s="7"/>
      <c r="R12" s="19" t="str">
        <f t="shared" si="4"/>
        <v>Income Example 10</v>
      </c>
      <c r="S12" s="23">
        <f t="shared" si="5"/>
        <v>5498.18</v>
      </c>
      <c r="T12" s="20">
        <f t="shared" si="6"/>
        <v>0</v>
      </c>
      <c r="U12" s="20">
        <f t="shared" si="7"/>
        <v>0</v>
      </c>
      <c r="V12" s="24">
        <f t="shared" si="8"/>
        <v>0</v>
      </c>
    </row>
    <row r="13" spans="1:22" ht="15.75" customHeight="1" x14ac:dyDescent="0.3">
      <c r="A13" s="15" t="s">
        <v>10</v>
      </c>
      <c r="B13" s="25">
        <f>SUM(B3:B12)</f>
        <v>10683.51</v>
      </c>
      <c r="C13" s="26">
        <f t="shared" si="2"/>
        <v>1</v>
      </c>
      <c r="D13" s="27">
        <f t="shared" ref="D13:P13" si="9">SUM(D3:D12)</f>
        <v>890.29250000000002</v>
      </c>
      <c r="E13" s="28">
        <f t="shared" si="9"/>
        <v>5663.18</v>
      </c>
      <c r="F13" s="25">
        <f t="shared" si="9"/>
        <v>5020.33</v>
      </c>
      <c r="G13" s="25">
        <f t="shared" si="9"/>
        <v>0</v>
      </c>
      <c r="H13" s="25">
        <f t="shared" si="9"/>
        <v>0</v>
      </c>
      <c r="I13" s="25">
        <f t="shared" si="9"/>
        <v>0</v>
      </c>
      <c r="J13" s="25">
        <f t="shared" si="9"/>
        <v>0</v>
      </c>
      <c r="K13" s="25">
        <f t="shared" si="9"/>
        <v>0</v>
      </c>
      <c r="L13" s="25">
        <f t="shared" si="9"/>
        <v>0</v>
      </c>
      <c r="M13" s="25">
        <f t="shared" si="9"/>
        <v>0</v>
      </c>
      <c r="N13" s="25">
        <f t="shared" si="9"/>
        <v>0</v>
      </c>
      <c r="O13" s="25">
        <f t="shared" si="9"/>
        <v>0</v>
      </c>
      <c r="P13" s="29">
        <f t="shared" si="9"/>
        <v>0</v>
      </c>
      <c r="Q13" s="7"/>
      <c r="R13" s="15" t="s">
        <v>10</v>
      </c>
      <c r="S13" s="30">
        <f t="shared" ref="S13:V13" si="10">SUM(S3:S12)</f>
        <v>10683.51</v>
      </c>
      <c r="T13" s="31">
        <f t="shared" si="10"/>
        <v>0</v>
      </c>
      <c r="U13" s="31">
        <f t="shared" si="10"/>
        <v>0</v>
      </c>
      <c r="V13" s="32">
        <f t="shared" si="10"/>
        <v>0</v>
      </c>
    </row>
    <row r="14" spans="1:22" ht="15.75" customHeight="1" x14ac:dyDescent="0.3">
      <c r="A14" s="9" t="s">
        <v>11</v>
      </c>
      <c r="B14" s="33"/>
      <c r="C14" s="34"/>
      <c r="D14" s="35"/>
      <c r="E14" s="36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  <c r="Q14" s="7"/>
      <c r="R14" s="9" t="s">
        <v>11</v>
      </c>
      <c r="S14" s="36"/>
      <c r="T14" s="37"/>
      <c r="U14" s="37"/>
      <c r="V14" s="38"/>
    </row>
    <row r="15" spans="1:22" ht="15.75" customHeight="1" x14ac:dyDescent="0.3">
      <c r="A15" s="19" t="str">
        <f>'Drop Down'!A15</f>
        <v>Expense Example 1</v>
      </c>
      <c r="B15" s="20">
        <f t="shared" ref="B15:B32" si="11">SUM(E15:P15)</f>
        <v>25</v>
      </c>
      <c r="C15" s="21">
        <f t="shared" ref="C15:C33" si="12">B15/$B$33</f>
        <v>1.1152947054729741E-2</v>
      </c>
      <c r="D15" s="22">
        <f t="shared" ref="D15:D32" si="13">AVERAGE(E15:P15)</f>
        <v>2.0833333333333335</v>
      </c>
      <c r="E15" s="23">
        <f>SUMIF(Jan!$D:$D,$A15,Jan!$F:$F)</f>
        <v>25</v>
      </c>
      <c r="F15" s="20">
        <f>SUMIF(Feb!$D:$D,$A15,Feb!$F:$F)</f>
        <v>0</v>
      </c>
      <c r="G15" s="20">
        <f>SUMIF(Mar!$D:$D,$A15,Mar!$F:$F)</f>
        <v>0</v>
      </c>
      <c r="H15" s="20">
        <f>SUMIF(Apr!$D:$D,$A15,Apr!$F:$F)</f>
        <v>0</v>
      </c>
      <c r="I15" s="20">
        <f>SUMIF(May!$D:$D,$A15,May!$F:$F)</f>
        <v>0</v>
      </c>
      <c r="J15" s="20">
        <f>SUMIF(Jun!$D:$D,$A15,Jun!$F:$F)</f>
        <v>0</v>
      </c>
      <c r="K15" s="20">
        <f>SUMIF(Jul!$D:$D,$A15,Jul!$F:$F)</f>
        <v>0</v>
      </c>
      <c r="L15" s="20">
        <f>SUMIF(Aug!$D:$D,$A15,Aug!$F:$F)</f>
        <v>0</v>
      </c>
      <c r="M15" s="20">
        <f>SUMIF(Sep!$D:$D,$A15,Sep!$F:$F)</f>
        <v>0</v>
      </c>
      <c r="N15" s="20">
        <f>SUMIF(Oct!$D:$D,$A15,Oct!$F:$F)</f>
        <v>0</v>
      </c>
      <c r="O15" s="20">
        <f>SUMIF(Nov!$D:$D,$A15,Nov!$F:$F)</f>
        <v>0</v>
      </c>
      <c r="P15" s="20">
        <f>SUMIF(Dec!$D:$D,$A15,Dec!$F:$F)</f>
        <v>0</v>
      </c>
      <c r="Q15" s="7"/>
      <c r="R15" s="19" t="str">
        <f t="shared" ref="R15:R33" si="14">A15</f>
        <v>Expense Example 1</v>
      </c>
      <c r="S15" s="23">
        <f t="shared" ref="S15:S32" si="15">SUM(E15:G15)</f>
        <v>25</v>
      </c>
      <c r="T15" s="20">
        <f t="shared" ref="T15:T32" si="16">SUM(H15:J15)</f>
        <v>0</v>
      </c>
      <c r="U15" s="20">
        <f t="shared" ref="U15:U32" si="17">SUM(K15:M15)</f>
        <v>0</v>
      </c>
      <c r="V15" s="24">
        <f t="shared" ref="V15:V32" si="18">SUM(N15:P15)</f>
        <v>0</v>
      </c>
    </row>
    <row r="16" spans="1:22" ht="15.75" customHeight="1" x14ac:dyDescent="0.3">
      <c r="A16" s="19" t="str">
        <f>'Drop Down'!A16</f>
        <v>Expense Example 2</v>
      </c>
      <c r="B16" s="20">
        <f t="shared" si="11"/>
        <v>978</v>
      </c>
      <c r="C16" s="21">
        <f t="shared" si="12"/>
        <v>0.43630328878102753</v>
      </c>
      <c r="D16" s="22">
        <f t="shared" si="13"/>
        <v>81.5</v>
      </c>
      <c r="E16" s="23">
        <f>SUMIF(Jan!$D:$D,$A16,Jan!$F:$F)</f>
        <v>978</v>
      </c>
      <c r="F16" s="20">
        <f>SUMIF(Feb!$D:$D,$A16,Feb!$F:$F)</f>
        <v>0</v>
      </c>
      <c r="G16" s="20">
        <f>SUMIF(Mar!$D:$D,$A16,Mar!$F:$F)</f>
        <v>0</v>
      </c>
      <c r="H16" s="20">
        <f>SUMIF(Apr!$D:$D,$A16,Apr!$F:$F)</f>
        <v>0</v>
      </c>
      <c r="I16" s="20">
        <f>SUMIF(May!$D:$D,$A16,May!$F:$F)</f>
        <v>0</v>
      </c>
      <c r="J16" s="20">
        <f>SUMIF(Jun!$D:$D,$A16,Jun!$F:$F)</f>
        <v>0</v>
      </c>
      <c r="K16" s="20">
        <f>SUMIF(Jul!$D:$D,$A16,Jul!$F:$F)</f>
        <v>0</v>
      </c>
      <c r="L16" s="20">
        <f>SUMIF(Aug!$D:$D,$A16,Aug!$F:$F)</f>
        <v>0</v>
      </c>
      <c r="M16" s="20">
        <f>SUMIF(Sep!$D:$D,$A16,Sep!$F:$F)</f>
        <v>0</v>
      </c>
      <c r="N16" s="20">
        <f>SUMIF(Oct!$D:$D,$A16,Oct!$F:$F)</f>
        <v>0</v>
      </c>
      <c r="O16" s="20">
        <f>SUMIF(Nov!$D:$D,$A16,Nov!$F:$F)</f>
        <v>0</v>
      </c>
      <c r="P16" s="20">
        <f>SUMIF(Dec!$D:$D,$A16,Dec!$F:$F)</f>
        <v>0</v>
      </c>
      <c r="Q16" s="7"/>
      <c r="R16" s="19" t="str">
        <f t="shared" si="14"/>
        <v>Expense Example 2</v>
      </c>
      <c r="S16" s="23">
        <f t="shared" si="15"/>
        <v>978</v>
      </c>
      <c r="T16" s="20">
        <f t="shared" si="16"/>
        <v>0</v>
      </c>
      <c r="U16" s="20">
        <f t="shared" si="17"/>
        <v>0</v>
      </c>
      <c r="V16" s="24">
        <f t="shared" si="18"/>
        <v>0</v>
      </c>
    </row>
    <row r="17" spans="1:22" ht="15.75" customHeight="1" x14ac:dyDescent="0.3">
      <c r="A17" s="19" t="str">
        <f>'Drop Down'!A17</f>
        <v>Expense Example 3</v>
      </c>
      <c r="B17" s="20">
        <f t="shared" si="11"/>
        <v>0</v>
      </c>
      <c r="C17" s="21">
        <f t="shared" si="12"/>
        <v>0</v>
      </c>
      <c r="D17" s="22">
        <f t="shared" si="13"/>
        <v>0</v>
      </c>
      <c r="E17" s="23">
        <f>SUMIF(Jan!$D:$D,$A17,Jan!$F:$F)</f>
        <v>0</v>
      </c>
      <c r="F17" s="20">
        <f>SUMIF(Feb!$D:$D,$A17,Feb!$F:$F)</f>
        <v>0</v>
      </c>
      <c r="G17" s="20">
        <f>SUMIF(Mar!$D:$D,$A17,Mar!$F:$F)</f>
        <v>0</v>
      </c>
      <c r="H17" s="20">
        <f>SUMIF(Apr!$D:$D,$A17,Apr!$F:$F)</f>
        <v>0</v>
      </c>
      <c r="I17" s="20">
        <f>SUMIF(May!$D:$D,$A17,May!$F:$F)</f>
        <v>0</v>
      </c>
      <c r="J17" s="20">
        <f>SUMIF(Jun!$D:$D,$A17,Jun!$F:$F)</f>
        <v>0</v>
      </c>
      <c r="K17" s="20">
        <f>SUMIF(Jul!$D:$D,$A17,Jul!$F:$F)</f>
        <v>0</v>
      </c>
      <c r="L17" s="20">
        <f>SUMIF(Aug!$D:$D,$A17,Aug!$F:$F)</f>
        <v>0</v>
      </c>
      <c r="M17" s="20">
        <f>SUMIF(Sep!$D:$D,$A17,Sep!$F:$F)</f>
        <v>0</v>
      </c>
      <c r="N17" s="20">
        <f>SUMIF(Oct!$D:$D,$A17,Oct!$F:$F)</f>
        <v>0</v>
      </c>
      <c r="O17" s="20">
        <f>SUMIF(Nov!$D:$D,$A17,Nov!$F:$F)</f>
        <v>0</v>
      </c>
      <c r="P17" s="20">
        <f>SUMIF(Dec!$D:$D,$A17,Dec!$F:$F)</f>
        <v>0</v>
      </c>
      <c r="Q17" s="7"/>
      <c r="R17" s="19" t="str">
        <f t="shared" si="14"/>
        <v>Expense Example 3</v>
      </c>
      <c r="S17" s="23">
        <f t="shared" si="15"/>
        <v>0</v>
      </c>
      <c r="T17" s="20">
        <f t="shared" si="16"/>
        <v>0</v>
      </c>
      <c r="U17" s="20">
        <f t="shared" si="17"/>
        <v>0</v>
      </c>
      <c r="V17" s="24">
        <f t="shared" si="18"/>
        <v>0</v>
      </c>
    </row>
    <row r="18" spans="1:22" ht="15.75" customHeight="1" x14ac:dyDescent="0.3">
      <c r="A18" s="19" t="str">
        <f>'Drop Down'!A18</f>
        <v>Expense Example 4</v>
      </c>
      <c r="B18" s="20">
        <f t="shared" si="11"/>
        <v>0</v>
      </c>
      <c r="C18" s="21">
        <f t="shared" si="12"/>
        <v>0</v>
      </c>
      <c r="D18" s="22">
        <f t="shared" si="13"/>
        <v>0</v>
      </c>
      <c r="E18" s="23">
        <f>SUMIF(Jan!$D:$D,$A18,Jan!$F:$F)</f>
        <v>0</v>
      </c>
      <c r="F18" s="20">
        <f>SUMIF(Feb!$D:$D,$A18,Feb!$F:$F)</f>
        <v>0</v>
      </c>
      <c r="G18" s="20">
        <f>SUMIF(Mar!$D:$D,$A18,Mar!$F:$F)</f>
        <v>0</v>
      </c>
      <c r="H18" s="20">
        <f>SUMIF(Apr!$D:$D,$A18,Apr!$F:$F)</f>
        <v>0</v>
      </c>
      <c r="I18" s="20">
        <f>SUMIF(May!$D:$D,$A18,May!$F:$F)</f>
        <v>0</v>
      </c>
      <c r="J18" s="20">
        <f>SUMIF(Jun!$D:$D,$A18,Jun!$F:$F)</f>
        <v>0</v>
      </c>
      <c r="K18" s="20">
        <f>SUMIF(Jul!$D:$D,$A18,Jul!$F:$F)</f>
        <v>0</v>
      </c>
      <c r="L18" s="20">
        <f>SUMIF(Aug!$D:$D,$A18,Aug!$F:$F)</f>
        <v>0</v>
      </c>
      <c r="M18" s="20">
        <f>SUMIF(Sep!$D:$D,$A18,Sep!$F:$F)</f>
        <v>0</v>
      </c>
      <c r="N18" s="20">
        <f>SUMIF(Oct!$D:$D,$A18,Oct!$F:$F)</f>
        <v>0</v>
      </c>
      <c r="O18" s="20">
        <f>SUMIF(Nov!$D:$D,$A18,Nov!$F:$F)</f>
        <v>0</v>
      </c>
      <c r="P18" s="20">
        <f>SUMIF(Dec!$D:$D,$A18,Dec!$F:$F)</f>
        <v>0</v>
      </c>
      <c r="Q18" s="7"/>
      <c r="R18" s="19" t="str">
        <f t="shared" si="14"/>
        <v>Expense Example 4</v>
      </c>
      <c r="S18" s="23">
        <f t="shared" si="15"/>
        <v>0</v>
      </c>
      <c r="T18" s="20">
        <f t="shared" si="16"/>
        <v>0</v>
      </c>
      <c r="U18" s="20">
        <f t="shared" si="17"/>
        <v>0</v>
      </c>
      <c r="V18" s="24">
        <f t="shared" si="18"/>
        <v>0</v>
      </c>
    </row>
    <row r="19" spans="1:22" ht="15.75" customHeight="1" x14ac:dyDescent="0.3">
      <c r="A19" s="19" t="str">
        <f>'Drop Down'!A19</f>
        <v>Expense Example 5</v>
      </c>
      <c r="B19" s="20">
        <f t="shared" si="11"/>
        <v>1234.56</v>
      </c>
      <c r="C19" s="21">
        <f t="shared" si="12"/>
        <v>0.55075929263548595</v>
      </c>
      <c r="D19" s="22">
        <f t="shared" si="13"/>
        <v>102.88</v>
      </c>
      <c r="E19" s="23">
        <f>SUMIF(Jan!$D:$D,$A19,Jan!$F:$F)</f>
        <v>0</v>
      </c>
      <c r="F19" s="20">
        <f>SUMIF(Feb!$D:$D,$A19,Feb!$F:$F)</f>
        <v>1234.56</v>
      </c>
      <c r="G19" s="20">
        <f>SUMIF(Mar!$D:$D,$A19,Mar!$F:$F)</f>
        <v>0</v>
      </c>
      <c r="H19" s="20">
        <f>SUMIF(Apr!$D:$D,$A19,Apr!$F:$F)</f>
        <v>0</v>
      </c>
      <c r="I19" s="20">
        <f>SUMIF(May!$D:$D,$A19,May!$F:$F)</f>
        <v>0</v>
      </c>
      <c r="J19" s="20">
        <f>SUMIF(Jun!$D:$D,$A19,Jun!$F:$F)</f>
        <v>0</v>
      </c>
      <c r="K19" s="20">
        <f>SUMIF(Jul!$D:$D,$A19,Jul!$F:$F)</f>
        <v>0</v>
      </c>
      <c r="L19" s="20">
        <f>SUMIF(Aug!$D:$D,$A19,Aug!$F:$F)</f>
        <v>0</v>
      </c>
      <c r="M19" s="20">
        <f>SUMIF(Sep!$D:$D,$A19,Sep!$F:$F)</f>
        <v>0</v>
      </c>
      <c r="N19" s="20">
        <f>SUMIF(Oct!$D:$D,$A19,Oct!$F:$F)</f>
        <v>0</v>
      </c>
      <c r="O19" s="20">
        <f>SUMIF(Nov!$D:$D,$A19,Nov!$F:$F)</f>
        <v>0</v>
      </c>
      <c r="P19" s="20">
        <f>SUMIF(Dec!$D:$D,$A19,Dec!$F:$F)</f>
        <v>0</v>
      </c>
      <c r="Q19" s="7"/>
      <c r="R19" s="19" t="str">
        <f t="shared" si="14"/>
        <v>Expense Example 5</v>
      </c>
      <c r="S19" s="23">
        <f t="shared" si="15"/>
        <v>1234.56</v>
      </c>
      <c r="T19" s="20">
        <f t="shared" si="16"/>
        <v>0</v>
      </c>
      <c r="U19" s="20">
        <f t="shared" si="17"/>
        <v>0</v>
      </c>
      <c r="V19" s="24">
        <f t="shared" si="18"/>
        <v>0</v>
      </c>
    </row>
    <row r="20" spans="1:22" ht="15.75" customHeight="1" x14ac:dyDescent="0.3">
      <c r="A20" s="19" t="str">
        <f>'Drop Down'!A20</f>
        <v>Expense Example 6</v>
      </c>
      <c r="B20" s="20">
        <f t="shared" si="11"/>
        <v>0</v>
      </c>
      <c r="C20" s="21">
        <f t="shared" si="12"/>
        <v>0</v>
      </c>
      <c r="D20" s="22">
        <f t="shared" si="13"/>
        <v>0</v>
      </c>
      <c r="E20" s="23">
        <f>SUMIF(Jan!$D:$D,$A20,Jan!$F:$F)</f>
        <v>0</v>
      </c>
      <c r="F20" s="20">
        <f>SUMIF(Feb!$D:$D,$A20,Feb!$F:$F)</f>
        <v>0</v>
      </c>
      <c r="G20" s="20">
        <f>SUMIF(Mar!$D:$D,$A20,Mar!$F:$F)</f>
        <v>0</v>
      </c>
      <c r="H20" s="20">
        <f>SUMIF(Apr!$D:$D,$A20,Apr!$F:$F)</f>
        <v>0</v>
      </c>
      <c r="I20" s="20">
        <f>SUMIF(May!$D:$D,$A20,May!$F:$F)</f>
        <v>0</v>
      </c>
      <c r="J20" s="20">
        <f>SUMIF(Jun!$D:$D,$A20,Jun!$F:$F)</f>
        <v>0</v>
      </c>
      <c r="K20" s="20">
        <f>SUMIF(Jul!$D:$D,$A20,Jul!$F:$F)</f>
        <v>0</v>
      </c>
      <c r="L20" s="20">
        <f>SUMIF(Aug!$D:$D,$A20,Aug!$F:$F)</f>
        <v>0</v>
      </c>
      <c r="M20" s="20">
        <f>SUMIF(Sep!$D:$D,$A20,Sep!$F:$F)</f>
        <v>0</v>
      </c>
      <c r="N20" s="20">
        <f>SUMIF(Oct!$D:$D,$A20,Oct!$F:$F)</f>
        <v>0</v>
      </c>
      <c r="O20" s="20">
        <f>SUMIF(Nov!$D:$D,$A20,Nov!$F:$F)</f>
        <v>0</v>
      </c>
      <c r="P20" s="20">
        <f>SUMIF(Dec!$D:$D,$A20,Dec!$F:$F)</f>
        <v>0</v>
      </c>
      <c r="Q20" s="7"/>
      <c r="R20" s="19" t="str">
        <f t="shared" si="14"/>
        <v>Expense Example 6</v>
      </c>
      <c r="S20" s="23">
        <f t="shared" si="15"/>
        <v>0</v>
      </c>
      <c r="T20" s="20">
        <f t="shared" si="16"/>
        <v>0</v>
      </c>
      <c r="U20" s="20">
        <f t="shared" si="17"/>
        <v>0</v>
      </c>
      <c r="V20" s="24">
        <f t="shared" si="18"/>
        <v>0</v>
      </c>
    </row>
    <row r="21" spans="1:22" ht="15.75" customHeight="1" x14ac:dyDescent="0.3">
      <c r="A21" s="19" t="str">
        <f>'Drop Down'!A21</f>
        <v>Expense Example 7</v>
      </c>
      <c r="B21" s="20">
        <f t="shared" si="11"/>
        <v>0</v>
      </c>
      <c r="C21" s="21">
        <f t="shared" si="12"/>
        <v>0</v>
      </c>
      <c r="D21" s="22">
        <f t="shared" si="13"/>
        <v>0</v>
      </c>
      <c r="E21" s="23">
        <f>SUMIF(Jan!$D:$D,$A21,Jan!$F:$F)</f>
        <v>0</v>
      </c>
      <c r="F21" s="20">
        <f>SUMIF(Feb!$D:$D,$A21,Feb!$F:$F)</f>
        <v>0</v>
      </c>
      <c r="G21" s="20">
        <f>SUMIF(Mar!$D:$D,$A21,Mar!$F:$F)</f>
        <v>0</v>
      </c>
      <c r="H21" s="20">
        <f>SUMIF(Apr!$D:$D,$A21,Apr!$F:$F)</f>
        <v>0</v>
      </c>
      <c r="I21" s="20">
        <f>SUMIF(May!$D:$D,$A21,May!$F:$F)</f>
        <v>0</v>
      </c>
      <c r="J21" s="20">
        <f>SUMIF(Jun!$D:$D,$A21,Jun!$F:$F)</f>
        <v>0</v>
      </c>
      <c r="K21" s="20">
        <f>SUMIF(Jul!$D:$D,$A21,Jul!$F:$F)</f>
        <v>0</v>
      </c>
      <c r="L21" s="20">
        <f>SUMIF(Aug!$D:$D,$A21,Aug!$F:$F)</f>
        <v>0</v>
      </c>
      <c r="M21" s="20">
        <f>SUMIF(Sep!$D:$D,$A21,Sep!$F:$F)</f>
        <v>0</v>
      </c>
      <c r="N21" s="20">
        <f>SUMIF(Oct!$D:$D,$A21,Oct!$F:$F)</f>
        <v>0</v>
      </c>
      <c r="O21" s="20">
        <f>SUMIF(Nov!$D:$D,$A21,Nov!$F:$F)</f>
        <v>0</v>
      </c>
      <c r="P21" s="20">
        <f>SUMIF(Dec!$D:$D,$A21,Dec!$F:$F)</f>
        <v>0</v>
      </c>
      <c r="Q21" s="7"/>
      <c r="R21" s="19" t="str">
        <f t="shared" si="14"/>
        <v>Expense Example 7</v>
      </c>
      <c r="S21" s="23">
        <f t="shared" si="15"/>
        <v>0</v>
      </c>
      <c r="T21" s="20">
        <f t="shared" si="16"/>
        <v>0</v>
      </c>
      <c r="U21" s="20">
        <f t="shared" si="17"/>
        <v>0</v>
      </c>
      <c r="V21" s="24">
        <f t="shared" si="18"/>
        <v>0</v>
      </c>
    </row>
    <row r="22" spans="1:22" ht="15.75" customHeight="1" x14ac:dyDescent="0.3">
      <c r="A22" s="19" t="str">
        <f>'Drop Down'!A22</f>
        <v>Expense Example 8</v>
      </c>
      <c r="B22" s="20">
        <f t="shared" si="11"/>
        <v>0</v>
      </c>
      <c r="C22" s="21">
        <f t="shared" si="12"/>
        <v>0</v>
      </c>
      <c r="D22" s="22">
        <f t="shared" si="13"/>
        <v>0</v>
      </c>
      <c r="E22" s="23">
        <f>SUMIF(Jan!$D:$D,$A22,Jan!$F:$F)</f>
        <v>0</v>
      </c>
      <c r="F22" s="20">
        <f>SUMIF(Feb!$D:$D,$A22,Feb!$F:$F)</f>
        <v>0</v>
      </c>
      <c r="G22" s="20">
        <f>SUMIF(Mar!$D:$D,$A22,Mar!$F:$F)</f>
        <v>0</v>
      </c>
      <c r="H22" s="20">
        <f>SUMIF(Apr!$D:$D,$A22,Apr!$F:$F)</f>
        <v>0</v>
      </c>
      <c r="I22" s="20">
        <f>SUMIF(May!$D:$D,$A22,May!$F:$F)</f>
        <v>0</v>
      </c>
      <c r="J22" s="20">
        <f>SUMIF(Jun!$D:$D,$A22,Jun!$F:$F)</f>
        <v>0</v>
      </c>
      <c r="K22" s="20">
        <f>SUMIF(Jul!$D:$D,$A22,Jul!$F:$F)</f>
        <v>0</v>
      </c>
      <c r="L22" s="20">
        <f>SUMIF(Aug!$D:$D,$A22,Aug!$F:$F)</f>
        <v>0</v>
      </c>
      <c r="M22" s="20">
        <f>SUMIF(Sep!$D:$D,$A22,Sep!$F:$F)</f>
        <v>0</v>
      </c>
      <c r="N22" s="20">
        <f>SUMIF(Oct!$D:$D,$A22,Oct!$F:$F)</f>
        <v>0</v>
      </c>
      <c r="O22" s="20">
        <f>SUMIF(Nov!$D:$D,$A22,Nov!$F:$F)</f>
        <v>0</v>
      </c>
      <c r="P22" s="20">
        <f>SUMIF(Dec!$D:$D,$A22,Dec!$F:$F)</f>
        <v>0</v>
      </c>
      <c r="Q22" s="7"/>
      <c r="R22" s="19" t="str">
        <f t="shared" si="14"/>
        <v>Expense Example 8</v>
      </c>
      <c r="S22" s="23">
        <f t="shared" si="15"/>
        <v>0</v>
      </c>
      <c r="T22" s="20">
        <f t="shared" si="16"/>
        <v>0</v>
      </c>
      <c r="U22" s="20">
        <f t="shared" si="17"/>
        <v>0</v>
      </c>
      <c r="V22" s="24">
        <f t="shared" si="18"/>
        <v>0</v>
      </c>
    </row>
    <row r="23" spans="1:22" ht="15.75" customHeight="1" x14ac:dyDescent="0.3">
      <c r="A23" s="19" t="str">
        <f>'Drop Down'!A23</f>
        <v>Expense Example 9</v>
      </c>
      <c r="B23" s="20">
        <f t="shared" si="11"/>
        <v>0</v>
      </c>
      <c r="C23" s="21">
        <f t="shared" si="12"/>
        <v>0</v>
      </c>
      <c r="D23" s="22">
        <f t="shared" si="13"/>
        <v>0</v>
      </c>
      <c r="E23" s="23">
        <f>SUMIF(Jan!$D:$D,$A23,Jan!$F:$F)</f>
        <v>0</v>
      </c>
      <c r="F23" s="20">
        <f>SUMIF(Feb!$D:$D,$A23,Feb!$F:$F)</f>
        <v>0</v>
      </c>
      <c r="G23" s="20">
        <f>SUMIF(Mar!$D:$D,$A23,Mar!$F:$F)</f>
        <v>0</v>
      </c>
      <c r="H23" s="20">
        <f>SUMIF(Apr!$D:$D,$A23,Apr!$F:$F)</f>
        <v>0</v>
      </c>
      <c r="I23" s="20">
        <f>SUMIF(May!$D:$D,$A23,May!$F:$F)</f>
        <v>0</v>
      </c>
      <c r="J23" s="20">
        <f>SUMIF(Jun!$D:$D,$A23,Jun!$F:$F)</f>
        <v>0</v>
      </c>
      <c r="K23" s="20">
        <f>SUMIF(Jul!$D:$D,$A23,Jul!$F:$F)</f>
        <v>0</v>
      </c>
      <c r="L23" s="20">
        <f>SUMIF(Aug!$D:$D,$A23,Aug!$F:$F)</f>
        <v>0</v>
      </c>
      <c r="M23" s="20">
        <f>SUMIF(Sep!$D:$D,$A23,Sep!$F:$F)</f>
        <v>0</v>
      </c>
      <c r="N23" s="20">
        <f>SUMIF(Oct!$D:$D,$A23,Oct!$F:$F)</f>
        <v>0</v>
      </c>
      <c r="O23" s="20">
        <f>SUMIF(Nov!$D:$D,$A23,Nov!$F:$F)</f>
        <v>0</v>
      </c>
      <c r="P23" s="20">
        <f>SUMIF(Dec!$D:$D,$A23,Dec!$F:$F)</f>
        <v>0</v>
      </c>
      <c r="Q23" s="7"/>
      <c r="R23" s="19" t="str">
        <f t="shared" si="14"/>
        <v>Expense Example 9</v>
      </c>
      <c r="S23" s="23">
        <f t="shared" si="15"/>
        <v>0</v>
      </c>
      <c r="T23" s="20">
        <f t="shared" si="16"/>
        <v>0</v>
      </c>
      <c r="U23" s="20">
        <f t="shared" si="17"/>
        <v>0</v>
      </c>
      <c r="V23" s="24">
        <f t="shared" si="18"/>
        <v>0</v>
      </c>
    </row>
    <row r="24" spans="1:22" ht="15.75" customHeight="1" x14ac:dyDescent="0.3">
      <c r="A24" s="19" t="str">
        <f>'Drop Down'!A24</f>
        <v>Expense Example 10</v>
      </c>
      <c r="B24" s="20">
        <f t="shared" si="11"/>
        <v>0</v>
      </c>
      <c r="C24" s="21">
        <f t="shared" si="12"/>
        <v>0</v>
      </c>
      <c r="D24" s="22">
        <f t="shared" si="13"/>
        <v>0</v>
      </c>
      <c r="E24" s="23">
        <f>SUMIF(Jan!$D:$D,$A24,Jan!$F:$F)</f>
        <v>0</v>
      </c>
      <c r="F24" s="20">
        <f>SUMIF(Feb!$D:$D,$A24,Feb!$F:$F)</f>
        <v>0</v>
      </c>
      <c r="G24" s="20">
        <f>SUMIF(Mar!$D:$D,$A24,Mar!$F:$F)</f>
        <v>0</v>
      </c>
      <c r="H24" s="20">
        <f>SUMIF(Apr!$D:$D,$A24,Apr!$F:$F)</f>
        <v>0</v>
      </c>
      <c r="I24" s="20">
        <f>SUMIF(May!$D:$D,$A24,May!$F:$F)</f>
        <v>0</v>
      </c>
      <c r="J24" s="20">
        <f>SUMIF(Jun!$D:$D,$A24,Jun!$F:$F)</f>
        <v>0</v>
      </c>
      <c r="K24" s="20">
        <f>SUMIF(Jul!$D:$D,$A24,Jul!$F:$F)</f>
        <v>0</v>
      </c>
      <c r="L24" s="20">
        <f>SUMIF(Aug!$D:$D,$A24,Aug!$F:$F)</f>
        <v>0</v>
      </c>
      <c r="M24" s="20">
        <f>SUMIF(Sep!$D:$D,$A24,Sep!$F:$F)</f>
        <v>0</v>
      </c>
      <c r="N24" s="20">
        <f>SUMIF(Oct!$D:$D,$A24,Oct!$F:$F)</f>
        <v>0</v>
      </c>
      <c r="O24" s="20">
        <f>SUMIF(Nov!$D:$D,$A24,Nov!$F:$F)</f>
        <v>0</v>
      </c>
      <c r="P24" s="20">
        <f>SUMIF(Dec!$D:$D,$A24,Dec!$F:$F)</f>
        <v>0</v>
      </c>
      <c r="Q24" s="7"/>
      <c r="R24" s="19" t="str">
        <f t="shared" si="14"/>
        <v>Expense Example 10</v>
      </c>
      <c r="S24" s="23">
        <f t="shared" si="15"/>
        <v>0</v>
      </c>
      <c r="T24" s="20">
        <f t="shared" si="16"/>
        <v>0</v>
      </c>
      <c r="U24" s="20">
        <f t="shared" si="17"/>
        <v>0</v>
      </c>
      <c r="V24" s="24">
        <f t="shared" si="18"/>
        <v>0</v>
      </c>
    </row>
    <row r="25" spans="1:22" ht="15.75" customHeight="1" x14ac:dyDescent="0.3">
      <c r="A25" s="19" t="str">
        <f>'Drop Down'!A25</f>
        <v>Expense Example 11</v>
      </c>
      <c r="B25" s="20">
        <f t="shared" si="11"/>
        <v>0</v>
      </c>
      <c r="C25" s="21">
        <f t="shared" si="12"/>
        <v>0</v>
      </c>
      <c r="D25" s="22">
        <f t="shared" si="13"/>
        <v>0</v>
      </c>
      <c r="E25" s="23">
        <f>SUMIF(Jan!$D:$D,$A25,Jan!$F:$F)</f>
        <v>0</v>
      </c>
      <c r="F25" s="20">
        <f>SUMIF(Feb!$D:$D,$A25,Feb!$F:$F)</f>
        <v>0</v>
      </c>
      <c r="G25" s="20">
        <f>SUMIF(Mar!$D:$D,$A25,Mar!$F:$F)</f>
        <v>0</v>
      </c>
      <c r="H25" s="20">
        <f>SUMIF(Apr!$D:$D,$A25,Apr!$F:$F)</f>
        <v>0</v>
      </c>
      <c r="I25" s="20">
        <f>SUMIF(May!$D:$D,$A25,May!$F:$F)</f>
        <v>0</v>
      </c>
      <c r="J25" s="20">
        <f>SUMIF(Jun!$D:$D,$A25,Jun!$F:$F)</f>
        <v>0</v>
      </c>
      <c r="K25" s="20">
        <f>SUMIF(Jul!$D:$D,$A25,Jul!$F:$F)</f>
        <v>0</v>
      </c>
      <c r="L25" s="20">
        <f>SUMIF(Aug!$D:$D,$A25,Aug!$F:$F)</f>
        <v>0</v>
      </c>
      <c r="M25" s="20">
        <f>SUMIF(Sep!$D:$D,$A25,Sep!$F:$F)</f>
        <v>0</v>
      </c>
      <c r="N25" s="20">
        <f>SUMIF(Oct!$D:$D,$A25,Oct!$F:$F)</f>
        <v>0</v>
      </c>
      <c r="O25" s="20">
        <f>SUMIF(Nov!$D:$D,$A25,Nov!$F:$F)</f>
        <v>0</v>
      </c>
      <c r="P25" s="20">
        <f>SUMIF(Dec!$D:$D,$A25,Dec!$F:$F)</f>
        <v>0</v>
      </c>
      <c r="Q25" s="7"/>
      <c r="R25" s="19" t="str">
        <f t="shared" si="14"/>
        <v>Expense Example 11</v>
      </c>
      <c r="S25" s="23">
        <f t="shared" si="15"/>
        <v>0</v>
      </c>
      <c r="T25" s="20">
        <f t="shared" si="16"/>
        <v>0</v>
      </c>
      <c r="U25" s="20">
        <f t="shared" si="17"/>
        <v>0</v>
      </c>
      <c r="V25" s="24">
        <f t="shared" si="18"/>
        <v>0</v>
      </c>
    </row>
    <row r="26" spans="1:22" ht="15.75" customHeight="1" x14ac:dyDescent="0.3">
      <c r="A26" s="19" t="str">
        <f>'Drop Down'!A26</f>
        <v>Expense Example 12</v>
      </c>
      <c r="B26" s="20">
        <f t="shared" si="11"/>
        <v>0</v>
      </c>
      <c r="C26" s="21">
        <f t="shared" si="12"/>
        <v>0</v>
      </c>
      <c r="D26" s="22">
        <f t="shared" si="13"/>
        <v>0</v>
      </c>
      <c r="E26" s="23">
        <f>SUMIF(Jan!$D:$D,$A26,Jan!$F:$F)</f>
        <v>0</v>
      </c>
      <c r="F26" s="20">
        <f>SUMIF(Feb!$D:$D,$A26,Feb!$F:$F)</f>
        <v>0</v>
      </c>
      <c r="G26" s="20">
        <f>SUMIF(Mar!$D:$D,$A26,Mar!$F:$F)</f>
        <v>0</v>
      </c>
      <c r="H26" s="20">
        <f>SUMIF(Apr!$D:$D,$A26,Apr!$F:$F)</f>
        <v>0</v>
      </c>
      <c r="I26" s="20">
        <f>SUMIF(May!$D:$D,$A26,May!$F:$F)</f>
        <v>0</v>
      </c>
      <c r="J26" s="20">
        <f>SUMIF(Jun!$D:$D,$A26,Jun!$F:$F)</f>
        <v>0</v>
      </c>
      <c r="K26" s="20">
        <f>SUMIF(Jul!$D:$D,$A26,Jul!$F:$F)</f>
        <v>0</v>
      </c>
      <c r="L26" s="20">
        <f>SUMIF(Aug!$D:$D,$A26,Aug!$F:$F)</f>
        <v>0</v>
      </c>
      <c r="M26" s="20">
        <f>SUMIF(Sep!$D:$D,$A26,Sep!$F:$F)</f>
        <v>0</v>
      </c>
      <c r="N26" s="20">
        <f>SUMIF(Oct!$D:$D,$A26,Oct!$F:$F)</f>
        <v>0</v>
      </c>
      <c r="O26" s="20">
        <f>SUMIF(Nov!$D:$D,$A26,Nov!$F:$F)</f>
        <v>0</v>
      </c>
      <c r="P26" s="20">
        <f>SUMIF(Dec!$D:$D,$A26,Dec!$F:$F)</f>
        <v>0</v>
      </c>
      <c r="Q26" s="7"/>
      <c r="R26" s="19" t="str">
        <f t="shared" si="14"/>
        <v>Expense Example 12</v>
      </c>
      <c r="S26" s="23">
        <f t="shared" si="15"/>
        <v>0</v>
      </c>
      <c r="T26" s="20">
        <f t="shared" si="16"/>
        <v>0</v>
      </c>
      <c r="U26" s="20">
        <f t="shared" si="17"/>
        <v>0</v>
      </c>
      <c r="V26" s="24">
        <f t="shared" si="18"/>
        <v>0</v>
      </c>
    </row>
    <row r="27" spans="1:22" ht="15.75" customHeight="1" x14ac:dyDescent="0.3">
      <c r="A27" s="19" t="str">
        <f>'Drop Down'!A27</f>
        <v>Expense Example 13</v>
      </c>
      <c r="B27" s="20">
        <f t="shared" si="11"/>
        <v>0</v>
      </c>
      <c r="C27" s="21">
        <f t="shared" si="12"/>
        <v>0</v>
      </c>
      <c r="D27" s="22">
        <f t="shared" si="13"/>
        <v>0</v>
      </c>
      <c r="E27" s="23">
        <f>SUMIF(Jan!$D:$D,$A27,Jan!$F:$F)</f>
        <v>0</v>
      </c>
      <c r="F27" s="20">
        <f>SUMIF(Feb!$D:$D,$A27,Feb!$F:$F)</f>
        <v>0</v>
      </c>
      <c r="G27" s="20">
        <f>SUMIF(Mar!$D:$D,$A27,Mar!$F:$F)</f>
        <v>0</v>
      </c>
      <c r="H27" s="20">
        <f>SUMIF(Apr!$D:$D,$A27,Apr!$F:$F)</f>
        <v>0</v>
      </c>
      <c r="I27" s="20">
        <f>SUMIF(May!$D:$D,$A27,May!$F:$F)</f>
        <v>0</v>
      </c>
      <c r="J27" s="20">
        <f>SUMIF(Jun!$D:$D,$A27,Jun!$F:$F)</f>
        <v>0</v>
      </c>
      <c r="K27" s="20">
        <f>SUMIF(Jul!$D:$D,$A27,Jul!$F:$F)</f>
        <v>0</v>
      </c>
      <c r="L27" s="20">
        <f>SUMIF(Aug!$D:$D,$A27,Aug!$F:$F)</f>
        <v>0</v>
      </c>
      <c r="M27" s="20">
        <f>SUMIF(Sep!$D:$D,$A27,Sep!$F:$F)</f>
        <v>0</v>
      </c>
      <c r="N27" s="20">
        <f>SUMIF(Oct!$D:$D,$A27,Oct!$F:$F)</f>
        <v>0</v>
      </c>
      <c r="O27" s="20">
        <f>SUMIF(Nov!$D:$D,$A27,Nov!$F:$F)</f>
        <v>0</v>
      </c>
      <c r="P27" s="20">
        <f>SUMIF(Dec!$D:$D,$A27,Dec!$F:$F)</f>
        <v>0</v>
      </c>
      <c r="Q27" s="7"/>
      <c r="R27" s="19" t="str">
        <f t="shared" si="14"/>
        <v>Expense Example 13</v>
      </c>
      <c r="S27" s="23">
        <f t="shared" si="15"/>
        <v>0</v>
      </c>
      <c r="T27" s="20">
        <f t="shared" si="16"/>
        <v>0</v>
      </c>
      <c r="U27" s="20">
        <f t="shared" si="17"/>
        <v>0</v>
      </c>
      <c r="V27" s="24">
        <f t="shared" si="18"/>
        <v>0</v>
      </c>
    </row>
    <row r="28" spans="1:22" ht="15.75" customHeight="1" x14ac:dyDescent="0.3">
      <c r="A28" s="19" t="str">
        <f>'Drop Down'!A28</f>
        <v>Expense Example 14</v>
      </c>
      <c r="B28" s="20">
        <f t="shared" si="11"/>
        <v>0</v>
      </c>
      <c r="C28" s="21">
        <f t="shared" si="12"/>
        <v>0</v>
      </c>
      <c r="D28" s="22">
        <f t="shared" si="13"/>
        <v>0</v>
      </c>
      <c r="E28" s="23">
        <f>SUMIF(Jan!$D:$D,$A28,Jan!$F:$F)</f>
        <v>0</v>
      </c>
      <c r="F28" s="20">
        <f>SUMIF(Feb!$D:$D,$A28,Feb!$F:$F)</f>
        <v>0</v>
      </c>
      <c r="G28" s="20">
        <f>SUMIF(Mar!$D:$D,$A28,Mar!$F:$F)</f>
        <v>0</v>
      </c>
      <c r="H28" s="20">
        <f>SUMIF(Apr!$D:$D,$A28,Apr!$F:$F)</f>
        <v>0</v>
      </c>
      <c r="I28" s="20">
        <f>SUMIF(May!$D:$D,$A28,May!$F:$F)</f>
        <v>0</v>
      </c>
      <c r="J28" s="20">
        <f>SUMIF(Jun!$D:$D,$A28,Jun!$F:$F)</f>
        <v>0</v>
      </c>
      <c r="K28" s="20">
        <f>SUMIF(Jul!$D:$D,$A28,Jul!$F:$F)</f>
        <v>0</v>
      </c>
      <c r="L28" s="20">
        <f>SUMIF(Aug!$D:$D,$A28,Aug!$F:$F)</f>
        <v>0</v>
      </c>
      <c r="M28" s="20">
        <f>SUMIF(Sep!$D:$D,$A28,Sep!$F:$F)</f>
        <v>0</v>
      </c>
      <c r="N28" s="20">
        <f>SUMIF(Oct!$D:$D,$A28,Oct!$F:$F)</f>
        <v>0</v>
      </c>
      <c r="O28" s="20">
        <f>SUMIF(Nov!$D:$D,$A28,Nov!$F:$F)</f>
        <v>0</v>
      </c>
      <c r="P28" s="20">
        <f>SUMIF(Dec!$D:$D,$A28,Dec!$F:$F)</f>
        <v>0</v>
      </c>
      <c r="Q28" s="7"/>
      <c r="R28" s="19" t="str">
        <f t="shared" si="14"/>
        <v>Expense Example 14</v>
      </c>
      <c r="S28" s="23">
        <f t="shared" si="15"/>
        <v>0</v>
      </c>
      <c r="T28" s="20">
        <f t="shared" si="16"/>
        <v>0</v>
      </c>
      <c r="U28" s="20">
        <f t="shared" si="17"/>
        <v>0</v>
      </c>
      <c r="V28" s="24">
        <f t="shared" si="18"/>
        <v>0</v>
      </c>
    </row>
    <row r="29" spans="1:22" ht="15.75" customHeight="1" x14ac:dyDescent="0.3">
      <c r="A29" s="19" t="str">
        <f>'Drop Down'!A29</f>
        <v>Expense Example 15</v>
      </c>
      <c r="B29" s="20">
        <f t="shared" si="11"/>
        <v>0</v>
      </c>
      <c r="C29" s="21">
        <f t="shared" si="12"/>
        <v>0</v>
      </c>
      <c r="D29" s="22">
        <f t="shared" si="13"/>
        <v>0</v>
      </c>
      <c r="E29" s="23">
        <f>SUMIF(Jan!$D:$D,$A29,Jan!$F:$F)</f>
        <v>0</v>
      </c>
      <c r="F29" s="20">
        <f>SUMIF(Feb!$D:$D,$A29,Feb!$F:$F)</f>
        <v>0</v>
      </c>
      <c r="G29" s="20">
        <f>SUMIF(Mar!$D:$D,$A29,Mar!$F:$F)</f>
        <v>0</v>
      </c>
      <c r="H29" s="20">
        <f>SUMIF(Apr!$D:$D,$A29,Apr!$F:$F)</f>
        <v>0</v>
      </c>
      <c r="I29" s="20">
        <f>SUMIF(May!$D:$D,$A29,May!$F:$F)</f>
        <v>0</v>
      </c>
      <c r="J29" s="20">
        <f>SUMIF(Jun!$D:$D,$A29,Jun!$F:$F)</f>
        <v>0</v>
      </c>
      <c r="K29" s="20">
        <f>SUMIF(Jul!$D:$D,$A29,Jul!$F:$F)</f>
        <v>0</v>
      </c>
      <c r="L29" s="20">
        <f>SUMIF(Aug!$D:$D,$A29,Aug!$F:$F)</f>
        <v>0</v>
      </c>
      <c r="M29" s="20">
        <f>SUMIF(Sep!$D:$D,$A29,Sep!$F:$F)</f>
        <v>0</v>
      </c>
      <c r="N29" s="20">
        <f>SUMIF(Oct!$D:$D,$A29,Oct!$F:$F)</f>
        <v>0</v>
      </c>
      <c r="O29" s="20">
        <f>SUMIF(Nov!$D:$D,$A29,Nov!$F:$F)</f>
        <v>0</v>
      </c>
      <c r="P29" s="20">
        <f>SUMIF(Dec!$D:$D,$A29,Dec!$F:$F)</f>
        <v>0</v>
      </c>
      <c r="Q29" s="7"/>
      <c r="R29" s="19" t="str">
        <f t="shared" si="14"/>
        <v>Expense Example 15</v>
      </c>
      <c r="S29" s="23">
        <f t="shared" si="15"/>
        <v>0</v>
      </c>
      <c r="T29" s="20">
        <f t="shared" si="16"/>
        <v>0</v>
      </c>
      <c r="U29" s="20">
        <f t="shared" si="17"/>
        <v>0</v>
      </c>
      <c r="V29" s="24">
        <f t="shared" si="18"/>
        <v>0</v>
      </c>
    </row>
    <row r="30" spans="1:22" ht="15.75" customHeight="1" x14ac:dyDescent="0.3">
      <c r="A30" s="19" t="str">
        <f>'Drop Down'!A30</f>
        <v>Expense Example 16</v>
      </c>
      <c r="B30" s="20">
        <f t="shared" si="11"/>
        <v>0</v>
      </c>
      <c r="C30" s="21">
        <f t="shared" si="12"/>
        <v>0</v>
      </c>
      <c r="D30" s="22">
        <f t="shared" si="13"/>
        <v>0</v>
      </c>
      <c r="E30" s="23">
        <f>SUMIF(Jan!$D:$D,$A30,Jan!$F:$F)</f>
        <v>0</v>
      </c>
      <c r="F30" s="20">
        <f>SUMIF(Feb!$D:$D,$A30,Feb!$F:$F)</f>
        <v>0</v>
      </c>
      <c r="G30" s="20">
        <f>SUMIF(Mar!$D:$D,$A30,Mar!$F:$F)</f>
        <v>0</v>
      </c>
      <c r="H30" s="20">
        <f>SUMIF(Apr!$D:$D,$A30,Apr!$F:$F)</f>
        <v>0</v>
      </c>
      <c r="I30" s="20">
        <f>SUMIF(May!$D:$D,$A30,May!$F:$F)</f>
        <v>0</v>
      </c>
      <c r="J30" s="20">
        <f>SUMIF(Jun!$D:$D,$A30,Jun!$F:$F)</f>
        <v>0</v>
      </c>
      <c r="K30" s="20">
        <f>SUMIF(Jul!$D:$D,$A30,Jul!$F:$F)</f>
        <v>0</v>
      </c>
      <c r="L30" s="20">
        <f>SUMIF(Aug!$D:$D,$A30,Aug!$F:$F)</f>
        <v>0</v>
      </c>
      <c r="M30" s="20">
        <f>SUMIF(Sep!$D:$D,$A30,Sep!$F:$F)</f>
        <v>0</v>
      </c>
      <c r="N30" s="20">
        <f>SUMIF(Oct!$D:$D,$A30,Oct!$F:$F)</f>
        <v>0</v>
      </c>
      <c r="O30" s="20">
        <f>SUMIF(Nov!$D:$D,$A30,Nov!$F:$F)</f>
        <v>0</v>
      </c>
      <c r="P30" s="20">
        <f>SUMIF(Dec!$D:$D,$A30,Dec!$F:$F)</f>
        <v>0</v>
      </c>
      <c r="Q30" s="7"/>
      <c r="R30" s="19" t="str">
        <f t="shared" si="14"/>
        <v>Expense Example 16</v>
      </c>
      <c r="S30" s="23">
        <f t="shared" si="15"/>
        <v>0</v>
      </c>
      <c r="T30" s="20">
        <f t="shared" si="16"/>
        <v>0</v>
      </c>
      <c r="U30" s="20">
        <f t="shared" si="17"/>
        <v>0</v>
      </c>
      <c r="V30" s="24">
        <f t="shared" si="18"/>
        <v>0</v>
      </c>
    </row>
    <row r="31" spans="1:22" ht="15.75" customHeight="1" x14ac:dyDescent="0.3">
      <c r="A31" s="19" t="str">
        <f>'Drop Down'!A31</f>
        <v>Expense Example 17</v>
      </c>
      <c r="B31" s="20">
        <f t="shared" si="11"/>
        <v>0</v>
      </c>
      <c r="C31" s="21">
        <f t="shared" si="12"/>
        <v>0</v>
      </c>
      <c r="D31" s="22">
        <f t="shared" si="13"/>
        <v>0</v>
      </c>
      <c r="E31" s="23">
        <f>SUMIF(Jan!$D:$D,$A31,Jan!$F:$F)</f>
        <v>0</v>
      </c>
      <c r="F31" s="20">
        <f>SUMIF(Feb!$D:$D,$A31,Feb!$F:$F)</f>
        <v>0</v>
      </c>
      <c r="G31" s="20">
        <f>SUMIF(Mar!$D:$D,$A31,Mar!$F:$F)</f>
        <v>0</v>
      </c>
      <c r="H31" s="20">
        <f>SUMIF(Apr!$D:$D,$A31,Apr!$F:$F)</f>
        <v>0</v>
      </c>
      <c r="I31" s="20">
        <f>SUMIF(May!$D:$D,$A31,May!$F:$F)</f>
        <v>0</v>
      </c>
      <c r="J31" s="20">
        <f>SUMIF(Jun!$D:$D,$A31,Jun!$F:$F)</f>
        <v>0</v>
      </c>
      <c r="K31" s="20">
        <f>SUMIF(Jul!$D:$D,$A31,Jul!$F:$F)</f>
        <v>0</v>
      </c>
      <c r="L31" s="20">
        <f>SUMIF(Aug!$D:$D,$A31,Aug!$F:$F)</f>
        <v>0</v>
      </c>
      <c r="M31" s="20">
        <f>SUMIF(Sep!$D:$D,$A31,Sep!$F:$F)</f>
        <v>0</v>
      </c>
      <c r="N31" s="20">
        <f>SUMIF(Oct!$D:$D,$A31,Oct!$F:$F)</f>
        <v>0</v>
      </c>
      <c r="O31" s="20">
        <f>SUMIF(Nov!$D:$D,$A31,Nov!$F:$F)</f>
        <v>0</v>
      </c>
      <c r="P31" s="20">
        <f>SUMIF(Dec!$D:$D,$A31,Dec!$F:$F)</f>
        <v>0</v>
      </c>
      <c r="Q31" s="7"/>
      <c r="R31" s="19" t="str">
        <f t="shared" si="14"/>
        <v>Expense Example 17</v>
      </c>
      <c r="S31" s="23">
        <f t="shared" si="15"/>
        <v>0</v>
      </c>
      <c r="T31" s="20">
        <f t="shared" si="16"/>
        <v>0</v>
      </c>
      <c r="U31" s="20">
        <f t="shared" si="17"/>
        <v>0</v>
      </c>
      <c r="V31" s="24">
        <f t="shared" si="18"/>
        <v>0</v>
      </c>
    </row>
    <row r="32" spans="1:22" ht="15" x14ac:dyDescent="0.3">
      <c r="A32" s="19" t="str">
        <f>'Drop Down'!A32</f>
        <v>Expense Example 18</v>
      </c>
      <c r="B32" s="20">
        <f t="shared" si="11"/>
        <v>4</v>
      </c>
      <c r="C32" s="21">
        <f t="shared" si="12"/>
        <v>1.7844715287567588E-3</v>
      </c>
      <c r="D32" s="22">
        <f t="shared" si="13"/>
        <v>0.33333333333333331</v>
      </c>
      <c r="E32" s="23">
        <f>SUMIF(Jan!$D:$D,$A32,Jan!$F:$F)</f>
        <v>4</v>
      </c>
      <c r="F32" s="20">
        <f>SUMIF(Feb!$D:$D,$A32,Feb!$F:$F)</f>
        <v>0</v>
      </c>
      <c r="G32" s="20">
        <f>SUMIF(Mar!$D:$D,$A32,Mar!$F:$F)</f>
        <v>0</v>
      </c>
      <c r="H32" s="20">
        <f>SUMIF(Apr!$D:$D,$A32,Apr!$F:$F)</f>
        <v>0</v>
      </c>
      <c r="I32" s="20">
        <f>SUMIF(May!$D:$D,$A32,May!$F:$F)</f>
        <v>0</v>
      </c>
      <c r="J32" s="20">
        <f>SUMIF(Jun!$D:$D,$A32,Jun!$F:$F)</f>
        <v>0</v>
      </c>
      <c r="K32" s="20">
        <f>SUMIF(Jul!$D:$D,$A32,Jul!$F:$F)</f>
        <v>0</v>
      </c>
      <c r="L32" s="20">
        <f>SUMIF(Aug!$D:$D,$A32,Aug!$F:$F)</f>
        <v>0</v>
      </c>
      <c r="M32" s="20">
        <f>SUMIF(Sep!$D:$D,$A32,Sep!$F:$F)</f>
        <v>0</v>
      </c>
      <c r="N32" s="20">
        <f>SUMIF(Oct!$D:$D,$A32,Oct!$F:$F)</f>
        <v>0</v>
      </c>
      <c r="O32" s="20">
        <f>SUMIF(Nov!$D:$D,$A32,Nov!$F:$F)</f>
        <v>0</v>
      </c>
      <c r="P32" s="20">
        <f>SUMIF(Dec!$D:$D,$A32,Dec!$F:$F)</f>
        <v>0</v>
      </c>
      <c r="Q32" s="7"/>
      <c r="R32" s="19" t="str">
        <f t="shared" si="14"/>
        <v>Expense Example 18</v>
      </c>
      <c r="S32" s="39">
        <f t="shared" si="15"/>
        <v>4</v>
      </c>
      <c r="T32" s="40">
        <f t="shared" si="16"/>
        <v>0</v>
      </c>
      <c r="U32" s="40">
        <f t="shared" si="17"/>
        <v>0</v>
      </c>
      <c r="V32" s="41">
        <f t="shared" si="18"/>
        <v>0</v>
      </c>
    </row>
    <row r="33" spans="1:22" ht="15" x14ac:dyDescent="0.3">
      <c r="A33" s="42" t="s">
        <v>12</v>
      </c>
      <c r="B33" s="31">
        <f>SUM(B15:B32)</f>
        <v>2241.56</v>
      </c>
      <c r="C33" s="26">
        <f t="shared" si="12"/>
        <v>1</v>
      </c>
      <c r="D33" s="43">
        <f t="shared" ref="D33:P33" si="19">SUM(D15:D32)</f>
        <v>186.79666666666665</v>
      </c>
      <c r="E33" s="30">
        <f t="shared" si="19"/>
        <v>1007</v>
      </c>
      <c r="F33" s="31">
        <f t="shared" si="19"/>
        <v>1234.56</v>
      </c>
      <c r="G33" s="31">
        <f t="shared" si="19"/>
        <v>0</v>
      </c>
      <c r="H33" s="31">
        <f t="shared" si="19"/>
        <v>0</v>
      </c>
      <c r="I33" s="31">
        <f t="shared" si="19"/>
        <v>0</v>
      </c>
      <c r="J33" s="31">
        <f t="shared" si="19"/>
        <v>0</v>
      </c>
      <c r="K33" s="31">
        <f t="shared" si="19"/>
        <v>0</v>
      </c>
      <c r="L33" s="31">
        <f t="shared" si="19"/>
        <v>0</v>
      </c>
      <c r="M33" s="31">
        <f t="shared" si="19"/>
        <v>0</v>
      </c>
      <c r="N33" s="31">
        <f t="shared" si="19"/>
        <v>0</v>
      </c>
      <c r="O33" s="31">
        <f t="shared" si="19"/>
        <v>0</v>
      </c>
      <c r="P33" s="32">
        <f t="shared" si="19"/>
        <v>0</v>
      </c>
      <c r="Q33" s="7"/>
      <c r="R33" s="44" t="str">
        <f t="shared" si="14"/>
        <v>Total Expenses</v>
      </c>
      <c r="S33" s="30">
        <f t="shared" ref="S33:V33" si="20">SUM(S15:S32)</f>
        <v>2241.56</v>
      </c>
      <c r="T33" s="31">
        <f t="shared" si="20"/>
        <v>0</v>
      </c>
      <c r="U33" s="31">
        <f t="shared" si="20"/>
        <v>0</v>
      </c>
      <c r="V33" s="32">
        <f t="shared" si="20"/>
        <v>0</v>
      </c>
    </row>
    <row r="34" spans="1:22" ht="15" x14ac:dyDescent="0.3">
      <c r="A34" s="9" t="s">
        <v>13</v>
      </c>
      <c r="B34" s="25">
        <f>B13-B33</f>
        <v>8441.9500000000007</v>
      </c>
      <c r="C34" s="45"/>
      <c r="D34" s="27">
        <f t="shared" ref="D34:P34" si="21">D13-D33</f>
        <v>703.49583333333339</v>
      </c>
      <c r="E34" s="46">
        <f t="shared" si="21"/>
        <v>4656.18</v>
      </c>
      <c r="F34" s="47">
        <f t="shared" si="21"/>
        <v>3785.77</v>
      </c>
      <c r="G34" s="47">
        <f t="shared" si="21"/>
        <v>0</v>
      </c>
      <c r="H34" s="47">
        <f t="shared" si="21"/>
        <v>0</v>
      </c>
      <c r="I34" s="47">
        <f t="shared" si="21"/>
        <v>0</v>
      </c>
      <c r="J34" s="47">
        <f t="shared" si="21"/>
        <v>0</v>
      </c>
      <c r="K34" s="47">
        <f t="shared" si="21"/>
        <v>0</v>
      </c>
      <c r="L34" s="47">
        <f t="shared" si="21"/>
        <v>0</v>
      </c>
      <c r="M34" s="47">
        <f t="shared" si="21"/>
        <v>0</v>
      </c>
      <c r="N34" s="47">
        <f t="shared" si="21"/>
        <v>0</v>
      </c>
      <c r="O34" s="47">
        <f t="shared" si="21"/>
        <v>0</v>
      </c>
      <c r="P34" s="48">
        <f t="shared" si="21"/>
        <v>0</v>
      </c>
      <c r="Q34" s="7"/>
      <c r="R34" s="9" t="s">
        <v>13</v>
      </c>
      <c r="S34" s="46">
        <f t="shared" ref="S34:V34" si="22">S13-S33</f>
        <v>8441.9500000000007</v>
      </c>
      <c r="T34" s="47">
        <f t="shared" si="22"/>
        <v>0</v>
      </c>
      <c r="U34" s="47">
        <f t="shared" si="22"/>
        <v>0</v>
      </c>
      <c r="V34" s="48">
        <f t="shared" si="22"/>
        <v>0</v>
      </c>
    </row>
  </sheetData>
  <pageMargins left="0.7" right="0.7" top="0.75" bottom="0.75" header="0.3" footer="0.3"/>
  <tableParts count="3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L1011"/>
  <sheetViews>
    <sheetView workbookViewId="0">
      <pane ySplit="1" topLeftCell="A2" activePane="bottomLeft" state="frozen"/>
      <selection activeCell="E10" sqref="E10"/>
      <selection pane="bottomLeft" activeCell="E6" sqref="E6"/>
    </sheetView>
  </sheetViews>
  <sheetFormatPr defaultColWidth="12.5703125" defaultRowHeight="15.75" customHeight="1" x14ac:dyDescent="0.3"/>
  <cols>
    <col min="1" max="1" width="12.5703125" style="76"/>
    <col min="2" max="2" width="25" style="7" customWidth="1"/>
    <col min="3" max="3" width="39.42578125" style="7" customWidth="1"/>
    <col min="4" max="4" width="19.28515625" customWidth="1"/>
    <col min="5" max="6" width="11" style="56" customWidth="1"/>
    <col min="8" max="8" width="28.28515625" customWidth="1"/>
    <col min="10" max="10" width="6.85546875" customWidth="1"/>
    <col min="15" max="15" width="14.42578125" customWidth="1"/>
  </cols>
  <sheetData>
    <row r="1" spans="1:12" ht="15.75" customHeight="1" x14ac:dyDescent="0.3">
      <c r="A1" s="49" t="s">
        <v>14</v>
      </c>
      <c r="B1" s="50" t="s">
        <v>15</v>
      </c>
      <c r="C1" s="50" t="s">
        <v>16</v>
      </c>
      <c r="D1" s="78" t="s">
        <v>17</v>
      </c>
      <c r="E1" s="51" t="s">
        <v>2</v>
      </c>
      <c r="F1" s="51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55"/>
      <c r="D2" s="65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55"/>
      <c r="D3" s="72"/>
      <c r="G3" s="7"/>
      <c r="H3" s="19" t="str">
        <f>'Drop Down'!A2</f>
        <v>Income Example 1</v>
      </c>
      <c r="I3" s="60">
        <f t="shared" ref="I3:I12" si="0">SUMIF($D:$D,$H3,$E:$E)</f>
        <v>0</v>
      </c>
      <c r="J3" s="61" t="e">
        <f t="shared" ref="J3:J12" si="1">I3/$I$13</f>
        <v>#DIV/0!</v>
      </c>
      <c r="K3" s="7"/>
      <c r="L3" s="7"/>
    </row>
    <row r="4" spans="1:12" ht="15.75" customHeight="1" x14ac:dyDescent="0.3">
      <c r="A4" s="55"/>
      <c r="D4" s="65"/>
      <c r="G4" s="7"/>
      <c r="H4" s="19" t="str">
        <f>'Drop Down'!A3</f>
        <v>Income Example 2</v>
      </c>
      <c r="I4" s="60">
        <f t="shared" si="0"/>
        <v>0</v>
      </c>
      <c r="J4" s="61" t="e">
        <f t="shared" si="1"/>
        <v>#DIV/0!</v>
      </c>
      <c r="K4" s="7"/>
      <c r="L4" s="7"/>
    </row>
    <row r="5" spans="1:12" ht="15.75" customHeight="1" x14ac:dyDescent="0.3">
      <c r="A5" s="55"/>
      <c r="D5" s="72"/>
      <c r="G5" s="7"/>
      <c r="H5" s="19" t="str">
        <f>'Drop Down'!A4</f>
        <v>Income Example 3</v>
      </c>
      <c r="I5" s="60">
        <f t="shared" si="0"/>
        <v>0</v>
      </c>
      <c r="J5" s="61" t="e">
        <f t="shared" si="1"/>
        <v>#DIV/0!</v>
      </c>
      <c r="K5" s="7"/>
      <c r="L5" s="7"/>
    </row>
    <row r="6" spans="1:12" ht="15.75" customHeight="1" x14ac:dyDescent="0.3">
      <c r="A6" s="55"/>
      <c r="D6" s="65"/>
      <c r="G6" s="7"/>
      <c r="H6" s="19" t="str">
        <f>'Drop Down'!A5</f>
        <v>Income Example 4</v>
      </c>
      <c r="I6" s="60">
        <f t="shared" si="0"/>
        <v>0</v>
      </c>
      <c r="J6" s="61" t="e">
        <f t="shared" si="1"/>
        <v>#DIV/0!</v>
      </c>
      <c r="K6" s="7"/>
      <c r="L6" s="7"/>
    </row>
    <row r="7" spans="1:12" ht="15.75" customHeight="1" x14ac:dyDescent="0.3">
      <c r="A7" s="55"/>
      <c r="D7" s="72"/>
      <c r="G7" s="7"/>
      <c r="H7" s="19" t="str">
        <f>'Drop Down'!A6</f>
        <v>Income Example 5</v>
      </c>
      <c r="I7" s="60">
        <f t="shared" si="0"/>
        <v>0</v>
      </c>
      <c r="J7" s="61" t="e">
        <f t="shared" si="1"/>
        <v>#DIV/0!</v>
      </c>
      <c r="K7" s="7"/>
      <c r="L7" s="7"/>
    </row>
    <row r="8" spans="1:12" ht="15.75" customHeight="1" x14ac:dyDescent="0.3">
      <c r="A8" s="55"/>
      <c r="D8" s="65"/>
      <c r="G8" s="7"/>
      <c r="H8" s="19" t="str">
        <f>'Drop Down'!A7</f>
        <v>Income Example 6</v>
      </c>
      <c r="I8" s="60">
        <f t="shared" si="0"/>
        <v>0</v>
      </c>
      <c r="J8" s="61" t="e">
        <f t="shared" si="1"/>
        <v>#DIV/0!</v>
      </c>
      <c r="K8" s="7"/>
      <c r="L8" s="7"/>
    </row>
    <row r="9" spans="1:12" ht="15.75" customHeight="1" x14ac:dyDescent="0.3">
      <c r="A9" s="55"/>
      <c r="D9" s="72"/>
      <c r="G9" s="7"/>
      <c r="H9" s="19" t="str">
        <f>'Drop Down'!A8</f>
        <v>Income Example 7</v>
      </c>
      <c r="I9" s="60">
        <f t="shared" si="0"/>
        <v>0</v>
      </c>
      <c r="J9" s="61" t="e">
        <f t="shared" si="1"/>
        <v>#DIV/0!</v>
      </c>
      <c r="K9" s="56"/>
      <c r="L9" s="56"/>
    </row>
    <row r="10" spans="1:12" ht="15.75" customHeight="1" x14ac:dyDescent="0.3">
      <c r="A10" s="55"/>
      <c r="D10" s="65"/>
      <c r="G10" s="7"/>
      <c r="H10" s="19" t="str">
        <f>'Drop Down'!A9</f>
        <v>Income Example 8</v>
      </c>
      <c r="I10" s="60">
        <f t="shared" si="0"/>
        <v>0</v>
      </c>
      <c r="J10" s="61" t="e">
        <f t="shared" si="1"/>
        <v>#DIV/0!</v>
      </c>
    </row>
    <row r="11" spans="1:12" ht="15.75" customHeight="1" x14ac:dyDescent="0.3">
      <c r="A11" s="55"/>
      <c r="D11" s="72"/>
      <c r="G11" s="7"/>
      <c r="H11" s="19" t="str">
        <f>'Drop Down'!A10</f>
        <v>Income Example 9</v>
      </c>
      <c r="I11" s="60">
        <f t="shared" si="0"/>
        <v>0</v>
      </c>
      <c r="J11" s="61" t="e">
        <f t="shared" si="1"/>
        <v>#DIV/0!</v>
      </c>
    </row>
    <row r="12" spans="1:12" ht="15.75" customHeight="1" x14ac:dyDescent="0.3">
      <c r="A12" s="55"/>
      <c r="D12" s="65"/>
      <c r="G12" s="7"/>
      <c r="H12" s="19" t="str">
        <f>'Drop Down'!A11</f>
        <v>Income Example 10</v>
      </c>
      <c r="I12" s="60">
        <f t="shared" si="0"/>
        <v>0</v>
      </c>
      <c r="J12" s="61" t="e">
        <f t="shared" si="1"/>
        <v>#DIV/0!</v>
      </c>
    </row>
    <row r="13" spans="1:12" ht="15.75" customHeight="1" x14ac:dyDescent="0.3">
      <c r="A13" s="55"/>
      <c r="D13" s="72"/>
      <c r="G13" s="7"/>
      <c r="H13" s="44" t="s">
        <v>10</v>
      </c>
      <c r="I13" s="62">
        <f>SUM(I3:I12)</f>
        <v>0</v>
      </c>
      <c r="J13" s="63" t="e">
        <f t="shared" ref="J13" si="2">SUM(J3:J9)</f>
        <v>#DIV/0!</v>
      </c>
      <c r="K13" s="83">
        <f>SUM($E$2:$E1048576)</f>
        <v>0</v>
      </c>
      <c r="L13" s="56">
        <f>I13-K13</f>
        <v>0</v>
      </c>
    </row>
    <row r="14" spans="1:12" ht="15.75" customHeight="1" x14ac:dyDescent="0.3">
      <c r="A14" s="55"/>
      <c r="D14" s="65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55"/>
      <c r="D15" s="72"/>
      <c r="G15" s="7"/>
      <c r="H15" s="19" t="str">
        <f>'Drop Down'!A15</f>
        <v>Expense Example 1</v>
      </c>
      <c r="I15" s="60">
        <f t="shared" ref="I15:I32" si="3">SUMIF($D:$D,$H15,$F:$F)</f>
        <v>0</v>
      </c>
      <c r="J15" s="61" t="e">
        <f t="shared" ref="J15:J32" si="4">I15/$I$33</f>
        <v>#DIV/0!</v>
      </c>
      <c r="K15" s="56"/>
      <c r="L15" s="56"/>
    </row>
    <row r="16" spans="1:12" ht="15.75" customHeight="1" x14ac:dyDescent="0.3">
      <c r="A16" s="55"/>
      <c r="D16" s="65"/>
      <c r="G16" s="7"/>
      <c r="H16" s="19" t="str">
        <f>'Drop Down'!A16</f>
        <v>Expense Example 2</v>
      </c>
      <c r="I16" s="60">
        <f t="shared" si="3"/>
        <v>0</v>
      </c>
      <c r="J16" s="61" t="e">
        <f t="shared" si="4"/>
        <v>#DIV/0!</v>
      </c>
      <c r="K16" s="56"/>
      <c r="L16" s="56"/>
    </row>
    <row r="17" spans="1:12" ht="15.75" customHeight="1" x14ac:dyDescent="0.3">
      <c r="A17" s="55"/>
      <c r="D17" s="72"/>
      <c r="G17" s="7"/>
      <c r="H17" s="19" t="str">
        <f>'Drop Down'!A17</f>
        <v>Expense Example 3</v>
      </c>
      <c r="I17" s="60">
        <f t="shared" si="3"/>
        <v>0</v>
      </c>
      <c r="J17" s="61" t="e">
        <f t="shared" si="4"/>
        <v>#DIV/0!</v>
      </c>
      <c r="K17" s="56"/>
      <c r="L17" s="56"/>
    </row>
    <row r="18" spans="1:12" ht="15.75" customHeight="1" x14ac:dyDescent="0.3">
      <c r="A18" s="55"/>
      <c r="D18" s="65"/>
      <c r="G18" s="7"/>
      <c r="H18" s="19" t="str">
        <f>'Drop Down'!A18</f>
        <v>Expense Example 4</v>
      </c>
      <c r="I18" s="60">
        <f t="shared" si="3"/>
        <v>0</v>
      </c>
      <c r="J18" s="61" t="e">
        <f t="shared" si="4"/>
        <v>#DIV/0!</v>
      </c>
      <c r="K18" s="56"/>
      <c r="L18" s="56"/>
    </row>
    <row r="19" spans="1:12" ht="15.75" customHeight="1" x14ac:dyDescent="0.3">
      <c r="A19" s="55"/>
      <c r="D19" s="72"/>
      <c r="G19" s="7"/>
      <c r="H19" s="19" t="str">
        <f>'Drop Down'!A19</f>
        <v>Expense Example 5</v>
      </c>
      <c r="I19" s="60">
        <f t="shared" si="3"/>
        <v>0</v>
      </c>
      <c r="J19" s="61" t="e">
        <f t="shared" si="4"/>
        <v>#DIV/0!</v>
      </c>
      <c r="K19" s="56"/>
      <c r="L19" s="56"/>
    </row>
    <row r="20" spans="1:12" ht="15.75" customHeight="1" x14ac:dyDescent="0.3">
      <c r="A20" s="55"/>
      <c r="D20" s="65"/>
      <c r="G20" s="7"/>
      <c r="H20" s="19" t="str">
        <f>'Drop Down'!A20</f>
        <v>Expense Example 6</v>
      </c>
      <c r="I20" s="60">
        <f t="shared" si="3"/>
        <v>0</v>
      </c>
      <c r="J20" s="61" t="e">
        <f t="shared" si="4"/>
        <v>#DIV/0!</v>
      </c>
      <c r="K20" s="56"/>
      <c r="L20" s="56"/>
    </row>
    <row r="21" spans="1:12" ht="15.75" customHeight="1" x14ac:dyDescent="0.3">
      <c r="A21" s="55"/>
      <c r="D21" s="72"/>
      <c r="G21" s="7"/>
      <c r="H21" s="19" t="str">
        <f>'Drop Down'!A21</f>
        <v>Expense Example 7</v>
      </c>
      <c r="I21" s="60">
        <f t="shared" si="3"/>
        <v>0</v>
      </c>
      <c r="J21" s="61" t="e">
        <f t="shared" si="4"/>
        <v>#DIV/0!</v>
      </c>
      <c r="K21" s="56"/>
      <c r="L21" s="56"/>
    </row>
    <row r="22" spans="1:12" ht="15.75" customHeight="1" x14ac:dyDescent="0.3">
      <c r="A22" s="55"/>
      <c r="D22" s="65"/>
      <c r="G22" s="7"/>
      <c r="H22" s="19" t="str">
        <f>'Drop Down'!A22</f>
        <v>Expense Example 8</v>
      </c>
      <c r="I22" s="60">
        <f t="shared" si="3"/>
        <v>0</v>
      </c>
      <c r="J22" s="61" t="e">
        <f t="shared" si="4"/>
        <v>#DIV/0!</v>
      </c>
      <c r="K22" s="56"/>
      <c r="L22" s="56"/>
    </row>
    <row r="23" spans="1:12" ht="15.75" customHeight="1" x14ac:dyDescent="0.3">
      <c r="A23" s="55"/>
      <c r="D23" s="72"/>
      <c r="G23" s="7"/>
      <c r="H23" s="19" t="str">
        <f>'Drop Down'!A23</f>
        <v>Expense Example 9</v>
      </c>
      <c r="I23" s="60">
        <f t="shared" si="3"/>
        <v>0</v>
      </c>
      <c r="J23" s="61" t="e">
        <f t="shared" si="4"/>
        <v>#DIV/0!</v>
      </c>
      <c r="K23" s="56"/>
      <c r="L23" s="56"/>
    </row>
    <row r="24" spans="1:12" ht="15.75" customHeight="1" x14ac:dyDescent="0.3">
      <c r="A24" s="55"/>
      <c r="D24" s="65"/>
      <c r="G24" s="7"/>
      <c r="H24" s="19" t="str">
        <f>'Drop Down'!A24</f>
        <v>Expense Example 10</v>
      </c>
      <c r="I24" s="60">
        <f t="shared" si="3"/>
        <v>0</v>
      </c>
      <c r="J24" s="61" t="e">
        <f t="shared" si="4"/>
        <v>#DIV/0!</v>
      </c>
      <c r="K24" s="56"/>
      <c r="L24" s="56"/>
    </row>
    <row r="25" spans="1:12" ht="15.75" customHeight="1" x14ac:dyDescent="0.3">
      <c r="A25" s="55"/>
      <c r="D25" s="72"/>
      <c r="G25" s="7"/>
      <c r="H25" s="19" t="str">
        <f>'Drop Down'!A25</f>
        <v>Expense Example 11</v>
      </c>
      <c r="I25" s="60">
        <f t="shared" si="3"/>
        <v>0</v>
      </c>
      <c r="J25" s="61" t="e">
        <f t="shared" si="4"/>
        <v>#DIV/0!</v>
      </c>
      <c r="K25" s="56"/>
      <c r="L25" s="56"/>
    </row>
    <row r="26" spans="1:12" ht="15.75" customHeight="1" x14ac:dyDescent="0.3">
      <c r="A26" s="55"/>
      <c r="D26" s="65"/>
      <c r="G26" s="7"/>
      <c r="H26" s="19" t="str">
        <f>'Drop Down'!A26</f>
        <v>Expense Example 12</v>
      </c>
      <c r="I26" s="60">
        <f t="shared" si="3"/>
        <v>0</v>
      </c>
      <c r="J26" s="61" t="e">
        <f t="shared" si="4"/>
        <v>#DIV/0!</v>
      </c>
    </row>
    <row r="27" spans="1:12" ht="15.75" customHeight="1" x14ac:dyDescent="0.3">
      <c r="A27" s="55"/>
      <c r="D27" s="72"/>
      <c r="G27" s="7"/>
      <c r="H27" s="19" t="str">
        <f>'Drop Down'!A27</f>
        <v>Expense Example 13</v>
      </c>
      <c r="I27" s="60">
        <f t="shared" si="3"/>
        <v>0</v>
      </c>
      <c r="J27" s="61" t="e">
        <f t="shared" si="4"/>
        <v>#DIV/0!</v>
      </c>
    </row>
    <row r="28" spans="1:12" ht="15.75" customHeight="1" x14ac:dyDescent="0.3">
      <c r="A28" s="55"/>
      <c r="D28" s="65"/>
      <c r="G28" s="7"/>
      <c r="H28" s="19" t="str">
        <f>'Drop Down'!A28</f>
        <v>Expense Example 14</v>
      </c>
      <c r="I28" s="60">
        <f t="shared" si="3"/>
        <v>0</v>
      </c>
      <c r="J28" s="61" t="e">
        <f t="shared" si="4"/>
        <v>#DIV/0!</v>
      </c>
      <c r="K28" s="56"/>
      <c r="L28" s="56"/>
    </row>
    <row r="29" spans="1:12" ht="15.75" customHeight="1" x14ac:dyDescent="0.3">
      <c r="A29" s="55"/>
      <c r="D29" s="72"/>
      <c r="G29" s="7"/>
      <c r="H29" s="19" t="str">
        <f>'Drop Down'!A29</f>
        <v>Expense Example 15</v>
      </c>
      <c r="I29" s="60">
        <f t="shared" si="3"/>
        <v>0</v>
      </c>
      <c r="J29" s="61" t="e">
        <f t="shared" si="4"/>
        <v>#DIV/0!</v>
      </c>
      <c r="K29" s="7"/>
      <c r="L29" s="7"/>
    </row>
    <row r="30" spans="1:12" ht="15.75" customHeight="1" x14ac:dyDescent="0.3">
      <c r="A30" s="55"/>
      <c r="D30" s="65"/>
      <c r="G30" s="7"/>
      <c r="H30" s="19" t="str">
        <f>'Drop Down'!A30</f>
        <v>Expense Example 16</v>
      </c>
      <c r="I30" s="60">
        <f t="shared" si="3"/>
        <v>0</v>
      </c>
      <c r="J30" s="61" t="e">
        <f t="shared" si="4"/>
        <v>#DIV/0!</v>
      </c>
      <c r="K30" s="7"/>
      <c r="L30" s="7"/>
    </row>
    <row r="31" spans="1:12" ht="15.75" customHeight="1" x14ac:dyDescent="0.3">
      <c r="A31" s="55"/>
      <c r="D31" s="72"/>
      <c r="G31" s="7"/>
      <c r="H31" s="19" t="str">
        <f>'Drop Down'!A31</f>
        <v>Expense Example 17</v>
      </c>
      <c r="I31" s="60">
        <f t="shared" si="3"/>
        <v>0</v>
      </c>
      <c r="J31" s="61" t="e">
        <f t="shared" si="4"/>
        <v>#DIV/0!</v>
      </c>
      <c r="K31" s="7"/>
      <c r="L31" s="7"/>
    </row>
    <row r="32" spans="1:12" ht="15.75" customHeight="1" x14ac:dyDescent="0.3">
      <c r="A32" s="55"/>
      <c r="D32" s="65"/>
      <c r="G32" s="7"/>
      <c r="H32" s="19" t="str">
        <f>'Drop Down'!A32</f>
        <v>Expense Example 18</v>
      </c>
      <c r="I32" s="60">
        <f t="shared" si="3"/>
        <v>0</v>
      </c>
      <c r="J32" s="61" t="e">
        <f t="shared" si="4"/>
        <v>#DIV/0!</v>
      </c>
      <c r="K32" s="7"/>
      <c r="L32" s="7"/>
    </row>
    <row r="33" spans="1:12" ht="15.75" customHeight="1" x14ac:dyDescent="0.3">
      <c r="A33" s="55"/>
      <c r="D33" s="72"/>
      <c r="G33" s="7"/>
      <c r="H33" s="44" t="s">
        <v>12</v>
      </c>
      <c r="I33" s="62">
        <f>SUM(I15:I32)</f>
        <v>0</v>
      </c>
      <c r="J33" s="63" t="e">
        <f t="shared" ref="J33" si="5">SUM(J15:J25)</f>
        <v>#DIV/0!</v>
      </c>
      <c r="K33" s="83">
        <f>SUM($F$2:$F1048576)</f>
        <v>0</v>
      </c>
      <c r="L33" s="56">
        <f t="shared" ref="L33:L34" si="6">I33-K33</f>
        <v>0</v>
      </c>
    </row>
    <row r="34" spans="1:12" ht="15" x14ac:dyDescent="0.3">
      <c r="A34" s="64"/>
      <c r="B34" s="65"/>
      <c r="C34" s="65"/>
      <c r="D34" s="65"/>
      <c r="E34" s="66"/>
      <c r="F34" s="67"/>
      <c r="G34" s="7"/>
      <c r="H34" s="68" t="s">
        <v>26</v>
      </c>
      <c r="I34" s="69">
        <f>I13-I33</f>
        <v>0</v>
      </c>
      <c r="J34" s="70"/>
      <c r="K34" s="56">
        <f>K13-K33</f>
        <v>0</v>
      </c>
      <c r="L34" s="56">
        <f t="shared" si="6"/>
        <v>0</v>
      </c>
    </row>
    <row r="35" spans="1:12" ht="15" x14ac:dyDescent="0.3">
      <c r="A35" s="71"/>
      <c r="B35" s="72"/>
      <c r="C35" s="72"/>
      <c r="D35" s="72"/>
      <c r="E35" s="73"/>
      <c r="F35" s="74"/>
      <c r="G35" s="7"/>
      <c r="H35" s="7"/>
      <c r="I35" s="7"/>
      <c r="J35" s="7"/>
      <c r="K35" s="7"/>
      <c r="L35" s="7"/>
    </row>
    <row r="36" spans="1:12" ht="15" x14ac:dyDescent="0.3">
      <c r="A36" s="55"/>
      <c r="D36" s="65"/>
      <c r="G36" s="7"/>
      <c r="H36" s="7"/>
      <c r="I36" s="7"/>
      <c r="J36" s="7"/>
      <c r="K36" s="7"/>
      <c r="L36" s="7"/>
    </row>
    <row r="37" spans="1:12" ht="15" x14ac:dyDescent="0.3">
      <c r="A37" s="55"/>
      <c r="D37" s="72"/>
      <c r="G37" s="7"/>
      <c r="H37" s="7"/>
      <c r="I37" s="7"/>
      <c r="J37" s="7"/>
      <c r="K37" s="7"/>
      <c r="L37" s="7"/>
    </row>
    <row r="38" spans="1:12" ht="15" x14ac:dyDescent="0.3">
      <c r="A38" s="55"/>
      <c r="D38" s="65"/>
      <c r="G38" s="7"/>
      <c r="H38" s="7"/>
      <c r="I38" s="7"/>
      <c r="J38" s="7"/>
      <c r="K38" s="7"/>
      <c r="L38" s="7"/>
    </row>
    <row r="39" spans="1:12" ht="15" x14ac:dyDescent="0.3">
      <c r="A39" s="55"/>
      <c r="D39" s="72"/>
      <c r="G39" s="7"/>
      <c r="H39" s="7"/>
      <c r="I39" s="7"/>
      <c r="J39" s="7"/>
      <c r="K39" s="7"/>
      <c r="L39" s="7"/>
    </row>
    <row r="40" spans="1:12" ht="15" x14ac:dyDescent="0.3">
      <c r="A40" s="55"/>
      <c r="D40" s="65"/>
      <c r="G40" s="7"/>
      <c r="H40" s="7"/>
      <c r="I40" s="7"/>
      <c r="J40" s="7"/>
      <c r="K40" s="7"/>
      <c r="L40" s="7"/>
    </row>
    <row r="41" spans="1:12" ht="15" x14ac:dyDescent="0.3">
      <c r="A41" s="55"/>
      <c r="D41" s="72"/>
      <c r="G41" s="7"/>
      <c r="H41" s="7"/>
      <c r="I41" s="7"/>
      <c r="J41" s="7"/>
      <c r="K41" s="7"/>
      <c r="L41" s="7"/>
    </row>
    <row r="42" spans="1:12" ht="15" x14ac:dyDescent="0.3">
      <c r="A42" s="55"/>
      <c r="D42" s="65"/>
      <c r="G42" s="7"/>
      <c r="H42" s="7"/>
      <c r="I42" s="7"/>
      <c r="J42" s="7"/>
      <c r="K42" s="7"/>
      <c r="L42" s="7"/>
    </row>
    <row r="43" spans="1:12" ht="15" x14ac:dyDescent="0.3">
      <c r="A43" s="55"/>
      <c r="D43" s="72"/>
      <c r="G43" s="7"/>
      <c r="H43" s="7"/>
      <c r="I43" s="7"/>
      <c r="J43" s="7"/>
      <c r="K43" s="7"/>
      <c r="L43" s="7"/>
    </row>
    <row r="44" spans="1:12" ht="15" x14ac:dyDescent="0.3">
      <c r="A44" s="55"/>
      <c r="D44" s="65"/>
      <c r="G44" s="7"/>
      <c r="H44" s="7"/>
      <c r="I44" s="7"/>
      <c r="J44" s="7"/>
      <c r="K44" s="7"/>
      <c r="L44" s="7"/>
    </row>
    <row r="45" spans="1:12" ht="15" x14ac:dyDescent="0.3">
      <c r="A45" s="55"/>
      <c r="D45" s="72"/>
      <c r="G45" s="7"/>
      <c r="H45" s="7"/>
      <c r="I45" s="7"/>
      <c r="J45" s="7"/>
      <c r="K45" s="7"/>
      <c r="L45" s="7"/>
    </row>
    <row r="46" spans="1:12" ht="15" x14ac:dyDescent="0.3">
      <c r="A46" s="55"/>
      <c r="D46" s="65"/>
      <c r="G46" s="7"/>
      <c r="H46" s="7"/>
      <c r="I46" s="7"/>
      <c r="J46" s="7"/>
      <c r="K46" s="7"/>
      <c r="L46" s="7"/>
    </row>
    <row r="47" spans="1:12" ht="15" x14ac:dyDescent="0.3">
      <c r="A47" s="55"/>
      <c r="D47" s="72"/>
      <c r="G47" s="7"/>
      <c r="H47" s="7"/>
      <c r="I47" s="7"/>
      <c r="J47" s="7"/>
      <c r="K47" s="7"/>
      <c r="L47" s="7"/>
    </row>
    <row r="48" spans="1:12" ht="15" x14ac:dyDescent="0.3">
      <c r="A48" s="55"/>
      <c r="D48" s="65"/>
      <c r="G48" s="7"/>
      <c r="H48" s="7"/>
      <c r="I48" s="7"/>
      <c r="J48" s="7"/>
      <c r="K48" s="7"/>
      <c r="L48" s="7"/>
    </row>
    <row r="49" spans="1:4" ht="15" x14ac:dyDescent="0.3">
      <c r="A49" s="55"/>
      <c r="D49" s="72"/>
    </row>
    <row r="50" spans="1:4" ht="15" x14ac:dyDescent="0.3">
      <c r="A50" s="55"/>
      <c r="D50" s="65"/>
    </row>
    <row r="51" spans="1:4" ht="15" x14ac:dyDescent="0.3">
      <c r="A51" s="55"/>
      <c r="D51" s="72"/>
    </row>
    <row r="52" spans="1:4" ht="15" x14ac:dyDescent="0.3">
      <c r="A52" s="55"/>
      <c r="D52" s="65"/>
    </row>
    <row r="53" spans="1:4" ht="15" x14ac:dyDescent="0.3">
      <c r="A53" s="55"/>
      <c r="D53" s="72"/>
    </row>
    <row r="54" spans="1:4" ht="15" x14ac:dyDescent="0.3">
      <c r="A54" s="55"/>
      <c r="D54" s="65"/>
    </row>
    <row r="55" spans="1:4" ht="15" x14ac:dyDescent="0.3">
      <c r="A55" s="55"/>
      <c r="D55" s="72"/>
    </row>
    <row r="56" spans="1:4" ht="15" x14ac:dyDescent="0.3">
      <c r="A56" s="55"/>
      <c r="D56" s="65"/>
    </row>
    <row r="57" spans="1:4" ht="15" x14ac:dyDescent="0.3">
      <c r="A57" s="55"/>
      <c r="D57" s="72"/>
    </row>
    <row r="58" spans="1:4" ht="15" x14ac:dyDescent="0.3">
      <c r="A58" s="55"/>
      <c r="D58" s="65"/>
    </row>
    <row r="59" spans="1:4" ht="15" x14ac:dyDescent="0.3">
      <c r="A59" s="55"/>
      <c r="D59" s="72"/>
    </row>
    <row r="60" spans="1:4" ht="15" x14ac:dyDescent="0.3">
      <c r="A60" s="55"/>
      <c r="D60" s="65"/>
    </row>
    <row r="61" spans="1:4" ht="15" x14ac:dyDescent="0.3">
      <c r="A61" s="55"/>
      <c r="D61" s="72"/>
    </row>
    <row r="62" spans="1:4" ht="15" x14ac:dyDescent="0.3">
      <c r="A62" s="55"/>
      <c r="D62" s="65"/>
    </row>
    <row r="63" spans="1:4" ht="15" x14ac:dyDescent="0.3">
      <c r="A63" s="55"/>
      <c r="D63" s="72"/>
    </row>
    <row r="64" spans="1:4" ht="15" x14ac:dyDescent="0.3">
      <c r="A64" s="55"/>
      <c r="D64" s="65"/>
    </row>
    <row r="65" spans="1:4" ht="15" x14ac:dyDescent="0.3">
      <c r="A65" s="55"/>
      <c r="D65" s="72"/>
    </row>
    <row r="66" spans="1:4" ht="15" x14ac:dyDescent="0.3">
      <c r="A66" s="55"/>
      <c r="D66" s="65"/>
    </row>
    <row r="67" spans="1:4" ht="15" x14ac:dyDescent="0.3">
      <c r="A67" s="55"/>
      <c r="D67" s="72"/>
    </row>
    <row r="68" spans="1:4" ht="15" x14ac:dyDescent="0.3">
      <c r="A68" s="55"/>
      <c r="D68" s="65"/>
    </row>
    <row r="69" spans="1:4" ht="15" x14ac:dyDescent="0.3">
      <c r="A69" s="55"/>
      <c r="D69" s="72"/>
    </row>
    <row r="70" spans="1:4" ht="15" x14ac:dyDescent="0.3">
      <c r="A70" s="55"/>
      <c r="D70" s="65"/>
    </row>
    <row r="71" spans="1:4" ht="15" x14ac:dyDescent="0.3">
      <c r="A71" s="55"/>
      <c r="D71" s="72"/>
    </row>
    <row r="72" spans="1:4" ht="15" x14ac:dyDescent="0.3">
      <c r="A72" s="55"/>
      <c r="D72" s="65"/>
    </row>
    <row r="73" spans="1:4" ht="15" x14ac:dyDescent="0.3">
      <c r="A73" s="55"/>
      <c r="D73" s="72"/>
    </row>
    <row r="74" spans="1:4" ht="15" x14ac:dyDescent="0.3">
      <c r="A74" s="55"/>
      <c r="D74" s="65"/>
    </row>
    <row r="75" spans="1:4" ht="15" x14ac:dyDescent="0.3">
      <c r="A75" s="55"/>
      <c r="D75" s="72"/>
    </row>
    <row r="76" spans="1:4" ht="15" x14ac:dyDescent="0.3">
      <c r="A76" s="55"/>
      <c r="D76" s="65"/>
    </row>
    <row r="77" spans="1:4" ht="15" x14ac:dyDescent="0.3">
      <c r="A77" s="55"/>
      <c r="D77" s="72"/>
    </row>
    <row r="78" spans="1:4" ht="15" x14ac:dyDescent="0.3">
      <c r="A78" s="55"/>
      <c r="D78" s="65"/>
    </row>
    <row r="79" spans="1:4" ht="15" x14ac:dyDescent="0.3">
      <c r="A79" s="55"/>
      <c r="D79" s="72"/>
    </row>
    <row r="80" spans="1:4" ht="15" x14ac:dyDescent="0.3">
      <c r="A80" s="55"/>
      <c r="D80" s="65"/>
    </row>
    <row r="81" spans="1:4" ht="15" x14ac:dyDescent="0.3">
      <c r="A81" s="55"/>
      <c r="D81" s="72"/>
    </row>
    <row r="82" spans="1:4" ht="15" x14ac:dyDescent="0.3">
      <c r="A82" s="55"/>
      <c r="D82" s="65"/>
    </row>
    <row r="83" spans="1:4" ht="15" x14ac:dyDescent="0.3">
      <c r="A83" s="55"/>
      <c r="D83" s="72"/>
    </row>
    <row r="84" spans="1:4" ht="15" x14ac:dyDescent="0.3">
      <c r="A84" s="55"/>
      <c r="D84" s="65"/>
    </row>
    <row r="85" spans="1:4" ht="15" x14ac:dyDescent="0.3">
      <c r="A85" s="55"/>
      <c r="D85" s="72"/>
    </row>
    <row r="86" spans="1:4" ht="15" x14ac:dyDescent="0.3">
      <c r="A86" s="55"/>
      <c r="D86" s="65"/>
    </row>
    <row r="87" spans="1:4" ht="15" x14ac:dyDescent="0.3">
      <c r="A87" s="55"/>
      <c r="D87" s="72"/>
    </row>
    <row r="88" spans="1:4" ht="15" x14ac:dyDescent="0.3">
      <c r="A88" s="55"/>
      <c r="D88" s="65"/>
    </row>
    <row r="89" spans="1:4" ht="15" x14ac:dyDescent="0.3">
      <c r="A89" s="55"/>
      <c r="D89" s="72"/>
    </row>
    <row r="90" spans="1:4" ht="15" x14ac:dyDescent="0.3">
      <c r="A90" s="55"/>
      <c r="D90" s="65"/>
    </row>
    <row r="91" spans="1:4" ht="15" x14ac:dyDescent="0.3">
      <c r="A91" s="55"/>
      <c r="D91" s="72"/>
    </row>
    <row r="92" spans="1:4" ht="15" x14ac:dyDescent="0.3">
      <c r="A92" s="55"/>
      <c r="D92" s="65"/>
    </row>
    <row r="93" spans="1:4" ht="15" x14ac:dyDescent="0.3">
      <c r="A93" s="55"/>
      <c r="D93" s="72"/>
    </row>
    <row r="94" spans="1:4" ht="15" x14ac:dyDescent="0.3">
      <c r="A94" s="55"/>
      <c r="D94" s="65"/>
    </row>
    <row r="95" spans="1:4" ht="15" x14ac:dyDescent="0.3">
      <c r="A95" s="55"/>
      <c r="D95" s="72"/>
    </row>
    <row r="96" spans="1:4" ht="15" x14ac:dyDescent="0.3">
      <c r="A96" s="55"/>
      <c r="D96" s="65"/>
    </row>
    <row r="97" spans="1:6" ht="15" x14ac:dyDescent="0.3">
      <c r="A97" s="55"/>
      <c r="D97" s="72"/>
    </row>
    <row r="98" spans="1:6" ht="15" x14ac:dyDescent="0.3">
      <c r="A98" s="55"/>
      <c r="D98" s="65"/>
    </row>
    <row r="99" spans="1:6" ht="15" x14ac:dyDescent="0.3">
      <c r="A99" s="55"/>
      <c r="D99" s="72"/>
    </row>
    <row r="100" spans="1:6" ht="15" x14ac:dyDescent="0.3">
      <c r="A100" s="55"/>
      <c r="D100" s="65"/>
    </row>
    <row r="101" spans="1:6" ht="15" x14ac:dyDescent="0.3">
      <c r="A101" s="55"/>
      <c r="D101" s="72"/>
    </row>
    <row r="102" spans="1:6" ht="15" x14ac:dyDescent="0.3">
      <c r="A102" s="55"/>
      <c r="D102" s="65"/>
    </row>
    <row r="103" spans="1:6" ht="15" x14ac:dyDescent="0.3">
      <c r="A103" s="55"/>
      <c r="D103" s="72"/>
    </row>
    <row r="104" spans="1:6" ht="15" x14ac:dyDescent="0.3">
      <c r="A104" s="55"/>
      <c r="D104" s="65"/>
    </row>
    <row r="105" spans="1:6" ht="15" x14ac:dyDescent="0.3">
      <c r="A105" s="55"/>
      <c r="D105" s="72"/>
    </row>
    <row r="106" spans="1:6" ht="15" x14ac:dyDescent="0.3">
      <c r="A106" s="55"/>
      <c r="D106" s="65"/>
    </row>
    <row r="107" spans="1:6" ht="15" x14ac:dyDescent="0.3">
      <c r="A107" s="64"/>
      <c r="B107" s="65"/>
      <c r="C107" s="65"/>
      <c r="D107" s="72"/>
      <c r="E107" s="66"/>
      <c r="F107" s="67"/>
    </row>
    <row r="108" spans="1:6" ht="15" x14ac:dyDescent="0.3">
      <c r="A108" s="71"/>
      <c r="B108" s="72"/>
      <c r="C108" s="72"/>
      <c r="D108" s="65"/>
      <c r="E108" s="73"/>
      <c r="F108" s="74"/>
    </row>
    <row r="109" spans="1:6" ht="15" x14ac:dyDescent="0.3">
      <c r="A109" s="64"/>
      <c r="B109" s="65"/>
      <c r="C109" s="65"/>
      <c r="D109" s="72"/>
      <c r="E109" s="66"/>
      <c r="F109" s="67"/>
    </row>
    <row r="110" spans="1:6" ht="15" x14ac:dyDescent="0.3">
      <c r="A110" s="71"/>
      <c r="B110" s="72"/>
      <c r="C110" s="72"/>
      <c r="D110" s="65"/>
      <c r="E110" s="73"/>
      <c r="F110" s="74"/>
    </row>
    <row r="111" spans="1:6" ht="15" x14ac:dyDescent="0.3">
      <c r="A111" s="55"/>
      <c r="D111" s="72"/>
    </row>
    <row r="112" spans="1:6" ht="15" x14ac:dyDescent="0.3">
      <c r="A112" s="55"/>
      <c r="D112" s="65"/>
    </row>
    <row r="113" spans="1:4" ht="15" x14ac:dyDescent="0.3">
      <c r="A113" s="55"/>
      <c r="D113" s="72"/>
    </row>
    <row r="114" spans="1:4" ht="15" x14ac:dyDescent="0.3">
      <c r="A114" s="55"/>
      <c r="D114" s="65"/>
    </row>
    <row r="115" spans="1:4" ht="15" x14ac:dyDescent="0.3">
      <c r="A115" s="55"/>
      <c r="D115" s="72"/>
    </row>
    <row r="116" spans="1:4" ht="15" x14ac:dyDescent="0.3">
      <c r="A116" s="55"/>
      <c r="D116" s="65"/>
    </row>
    <row r="117" spans="1:4" ht="15" x14ac:dyDescent="0.3">
      <c r="A117" s="55"/>
      <c r="D117" s="72"/>
    </row>
    <row r="118" spans="1:4" ht="15" x14ac:dyDescent="0.3">
      <c r="A118" s="55"/>
      <c r="D118" s="65"/>
    </row>
    <row r="119" spans="1:4" ht="15" x14ac:dyDescent="0.3">
      <c r="A119" s="55"/>
      <c r="D119" s="72"/>
    </row>
    <row r="120" spans="1:4" ht="15" x14ac:dyDescent="0.3">
      <c r="A120" s="55"/>
      <c r="D120" s="65"/>
    </row>
    <row r="121" spans="1:4" ht="15" x14ac:dyDescent="0.3">
      <c r="A121" s="55"/>
      <c r="D121" s="72"/>
    </row>
    <row r="122" spans="1:4" ht="15" x14ac:dyDescent="0.3">
      <c r="A122" s="55"/>
      <c r="D122" s="65"/>
    </row>
    <row r="123" spans="1:4" ht="15" x14ac:dyDescent="0.3">
      <c r="A123" s="55"/>
      <c r="D123" s="72"/>
    </row>
    <row r="124" spans="1:4" ht="15" x14ac:dyDescent="0.3">
      <c r="A124" s="55"/>
      <c r="D124" s="65"/>
    </row>
    <row r="125" spans="1:4" ht="15" x14ac:dyDescent="0.3">
      <c r="A125" s="55"/>
      <c r="D125" s="72"/>
    </row>
    <row r="126" spans="1:4" ht="15" x14ac:dyDescent="0.3">
      <c r="A126" s="55"/>
      <c r="D126" s="65"/>
    </row>
    <row r="127" spans="1:4" ht="15" x14ac:dyDescent="0.3">
      <c r="A127" s="55"/>
      <c r="D127" s="72"/>
    </row>
    <row r="128" spans="1:4" ht="15" x14ac:dyDescent="0.3">
      <c r="A128" s="55"/>
      <c r="D128" s="65"/>
    </row>
    <row r="129" spans="1:4" ht="15" x14ac:dyDescent="0.3">
      <c r="A129" s="55"/>
      <c r="D129" s="72"/>
    </row>
    <row r="130" spans="1:4" ht="15" x14ac:dyDescent="0.3">
      <c r="A130" s="55"/>
      <c r="D130" s="65"/>
    </row>
    <row r="131" spans="1:4" ht="15" x14ac:dyDescent="0.3">
      <c r="A131" s="55"/>
      <c r="D131" s="72"/>
    </row>
    <row r="132" spans="1:4" ht="15" x14ac:dyDescent="0.3">
      <c r="A132" s="55"/>
      <c r="D132" s="65"/>
    </row>
    <row r="133" spans="1:4" ht="15" x14ac:dyDescent="0.3">
      <c r="D133" s="72"/>
    </row>
    <row r="134" spans="1:4" ht="15" x14ac:dyDescent="0.3">
      <c r="D134" s="65"/>
    </row>
    <row r="135" spans="1:4" ht="15" x14ac:dyDescent="0.3">
      <c r="D135" s="72"/>
    </row>
    <row r="136" spans="1:4" ht="15" x14ac:dyDescent="0.3">
      <c r="D136" s="65"/>
    </row>
    <row r="137" spans="1:4" ht="15" x14ac:dyDescent="0.3">
      <c r="D137" s="72"/>
    </row>
    <row r="138" spans="1:4" ht="15" x14ac:dyDescent="0.3">
      <c r="D138" s="65"/>
    </row>
    <row r="139" spans="1:4" ht="15" x14ac:dyDescent="0.3">
      <c r="D139" s="72"/>
    </row>
    <row r="140" spans="1:4" ht="15" x14ac:dyDescent="0.3">
      <c r="D140" s="65"/>
    </row>
    <row r="141" spans="1:4" ht="15" x14ac:dyDescent="0.3">
      <c r="D141" s="72"/>
    </row>
    <row r="142" spans="1:4" ht="15" x14ac:dyDescent="0.3">
      <c r="D142" s="65"/>
    </row>
    <row r="143" spans="1:4" ht="15" x14ac:dyDescent="0.3">
      <c r="D143" s="72"/>
    </row>
    <row r="144" spans="1:4" ht="15" x14ac:dyDescent="0.3">
      <c r="D144" s="65"/>
    </row>
    <row r="145" spans="4:4" ht="15" x14ac:dyDescent="0.3">
      <c r="D145" s="72"/>
    </row>
    <row r="146" spans="4:4" ht="15" x14ac:dyDescent="0.3">
      <c r="D146" s="65"/>
    </row>
    <row r="147" spans="4:4" ht="15" x14ac:dyDescent="0.3">
      <c r="D147" s="72"/>
    </row>
    <row r="148" spans="4:4" ht="15" x14ac:dyDescent="0.3">
      <c r="D148" s="65"/>
    </row>
    <row r="149" spans="4:4" ht="15" x14ac:dyDescent="0.3">
      <c r="D149" s="72"/>
    </row>
    <row r="150" spans="4:4" ht="15" x14ac:dyDescent="0.3">
      <c r="D150" s="65"/>
    </row>
    <row r="151" spans="4:4" ht="15" x14ac:dyDescent="0.3">
      <c r="D151" s="72"/>
    </row>
    <row r="152" spans="4:4" ht="15" x14ac:dyDescent="0.3">
      <c r="D152" s="65"/>
    </row>
    <row r="153" spans="4:4" ht="15" x14ac:dyDescent="0.3">
      <c r="D153" s="72"/>
    </row>
    <row r="154" spans="4:4" ht="15" x14ac:dyDescent="0.3">
      <c r="D154" s="65"/>
    </row>
    <row r="155" spans="4:4" ht="15" x14ac:dyDescent="0.3">
      <c r="D155" s="72"/>
    </row>
    <row r="156" spans="4:4" ht="15" x14ac:dyDescent="0.3">
      <c r="D156" s="65"/>
    </row>
    <row r="157" spans="4:4" ht="15" x14ac:dyDescent="0.3">
      <c r="D157" s="72"/>
    </row>
    <row r="158" spans="4:4" ht="15" x14ac:dyDescent="0.3">
      <c r="D158" s="65"/>
    </row>
    <row r="159" spans="4:4" ht="15" x14ac:dyDescent="0.3">
      <c r="D159" s="72"/>
    </row>
    <row r="160" spans="4:4" ht="15" x14ac:dyDescent="0.3">
      <c r="D160" s="65"/>
    </row>
    <row r="161" spans="4:4" ht="15" x14ac:dyDescent="0.3">
      <c r="D161" s="72"/>
    </row>
    <row r="162" spans="4:4" ht="15" x14ac:dyDescent="0.3">
      <c r="D162" s="65"/>
    </row>
    <row r="163" spans="4:4" ht="15" x14ac:dyDescent="0.3">
      <c r="D163" s="72"/>
    </row>
    <row r="164" spans="4:4" ht="15" x14ac:dyDescent="0.3">
      <c r="D164" s="65"/>
    </row>
    <row r="165" spans="4:4" ht="15" x14ac:dyDescent="0.3">
      <c r="D165" s="72"/>
    </row>
    <row r="166" spans="4:4" ht="15" x14ac:dyDescent="0.3">
      <c r="D166" s="65"/>
    </row>
    <row r="167" spans="4:4" ht="15" x14ac:dyDescent="0.3">
      <c r="D167" s="72"/>
    </row>
    <row r="168" spans="4:4" ht="15" x14ac:dyDescent="0.3">
      <c r="D168" s="65"/>
    </row>
    <row r="169" spans="4:4" ht="15" x14ac:dyDescent="0.3">
      <c r="D169" s="72"/>
    </row>
    <row r="170" spans="4:4" ht="15" x14ac:dyDescent="0.3">
      <c r="D170" s="65"/>
    </row>
    <row r="171" spans="4:4" ht="15" x14ac:dyDescent="0.3">
      <c r="D171" s="72"/>
    </row>
    <row r="172" spans="4:4" ht="15" x14ac:dyDescent="0.3">
      <c r="D172" s="65"/>
    </row>
    <row r="173" spans="4:4" ht="15" x14ac:dyDescent="0.3">
      <c r="D173" s="72"/>
    </row>
    <row r="174" spans="4:4" ht="15" x14ac:dyDescent="0.3">
      <c r="D174" s="65"/>
    </row>
    <row r="175" spans="4:4" ht="15" x14ac:dyDescent="0.3">
      <c r="D175" s="72"/>
    </row>
    <row r="176" spans="4:4" ht="15" x14ac:dyDescent="0.3">
      <c r="D176" s="65"/>
    </row>
    <row r="177" spans="4:4" ht="15" x14ac:dyDescent="0.3">
      <c r="D177" s="72"/>
    </row>
    <row r="178" spans="4:4" ht="15" x14ac:dyDescent="0.3">
      <c r="D178" s="65"/>
    </row>
    <row r="179" spans="4:4" ht="15" x14ac:dyDescent="0.3">
      <c r="D179" s="72"/>
    </row>
    <row r="180" spans="4:4" ht="15" x14ac:dyDescent="0.3">
      <c r="D180" s="65"/>
    </row>
    <row r="181" spans="4:4" ht="15" x14ac:dyDescent="0.3">
      <c r="D181" s="72"/>
    </row>
    <row r="182" spans="4:4" ht="15" x14ac:dyDescent="0.3">
      <c r="D182" s="65"/>
    </row>
    <row r="183" spans="4:4" ht="15" x14ac:dyDescent="0.3">
      <c r="D183" s="72"/>
    </row>
    <row r="184" spans="4:4" ht="15" x14ac:dyDescent="0.3">
      <c r="D184" s="65"/>
    </row>
    <row r="185" spans="4:4" ht="15" x14ac:dyDescent="0.3">
      <c r="D185" s="72"/>
    </row>
    <row r="186" spans="4:4" ht="15" x14ac:dyDescent="0.3">
      <c r="D186" s="65"/>
    </row>
    <row r="187" spans="4:4" ht="15" x14ac:dyDescent="0.3">
      <c r="D187" s="72"/>
    </row>
    <row r="188" spans="4:4" ht="15" x14ac:dyDescent="0.3">
      <c r="D188" s="65"/>
    </row>
    <row r="189" spans="4:4" ht="15" x14ac:dyDescent="0.3">
      <c r="D189" s="72"/>
    </row>
    <row r="190" spans="4:4" ht="15" x14ac:dyDescent="0.3">
      <c r="D190" s="65"/>
    </row>
    <row r="191" spans="4:4" ht="15" x14ac:dyDescent="0.3">
      <c r="D191" s="72"/>
    </row>
    <row r="192" spans="4:4" ht="15" x14ac:dyDescent="0.3">
      <c r="D192" s="65"/>
    </row>
    <row r="193" spans="4:4" ht="15" x14ac:dyDescent="0.3">
      <c r="D193" s="72"/>
    </row>
    <row r="194" spans="4:4" ht="15" x14ac:dyDescent="0.3">
      <c r="D194" s="65"/>
    </row>
    <row r="195" spans="4:4" ht="15" x14ac:dyDescent="0.3">
      <c r="D195" s="72"/>
    </row>
    <row r="196" spans="4:4" ht="15" x14ac:dyDescent="0.3">
      <c r="D196" s="65"/>
    </row>
    <row r="197" spans="4:4" ht="15" x14ac:dyDescent="0.3">
      <c r="D197" s="72"/>
    </row>
    <row r="198" spans="4:4" ht="15" x14ac:dyDescent="0.3">
      <c r="D198" s="65"/>
    </row>
    <row r="199" spans="4:4" ht="15" x14ac:dyDescent="0.3">
      <c r="D199" s="72"/>
    </row>
    <row r="200" spans="4:4" ht="15" x14ac:dyDescent="0.3">
      <c r="D200" s="65"/>
    </row>
    <row r="201" spans="4:4" ht="15" x14ac:dyDescent="0.3">
      <c r="D201" s="72"/>
    </row>
    <row r="202" spans="4:4" ht="15" x14ac:dyDescent="0.3">
      <c r="D202" s="65"/>
    </row>
    <row r="203" spans="4:4" ht="15" x14ac:dyDescent="0.3">
      <c r="D203" s="72"/>
    </row>
    <row r="204" spans="4:4" ht="15" x14ac:dyDescent="0.3">
      <c r="D204" s="65"/>
    </row>
    <row r="205" spans="4:4" ht="15" x14ac:dyDescent="0.3">
      <c r="D205" s="72"/>
    </row>
    <row r="206" spans="4:4" ht="15" x14ac:dyDescent="0.3">
      <c r="D206" s="65"/>
    </row>
    <row r="207" spans="4:4" ht="15" x14ac:dyDescent="0.3">
      <c r="D207" s="72"/>
    </row>
    <row r="208" spans="4:4" ht="15" x14ac:dyDescent="0.3">
      <c r="D208" s="65"/>
    </row>
    <row r="209" spans="4:4" ht="15" x14ac:dyDescent="0.3">
      <c r="D209" s="72"/>
    </row>
    <row r="210" spans="4:4" ht="15" x14ac:dyDescent="0.3">
      <c r="D210" s="65"/>
    </row>
    <row r="211" spans="4:4" ht="15" x14ac:dyDescent="0.3">
      <c r="D211" s="72"/>
    </row>
    <row r="212" spans="4:4" ht="15" x14ac:dyDescent="0.3">
      <c r="D212" s="65"/>
    </row>
    <row r="213" spans="4:4" ht="15" x14ac:dyDescent="0.3">
      <c r="D213" s="72"/>
    </row>
    <row r="214" spans="4:4" ht="15" x14ac:dyDescent="0.3">
      <c r="D214" s="65"/>
    </row>
    <row r="215" spans="4:4" ht="15" x14ac:dyDescent="0.3">
      <c r="D215" s="72"/>
    </row>
    <row r="216" spans="4:4" ht="15" x14ac:dyDescent="0.3">
      <c r="D216" s="65"/>
    </row>
    <row r="217" spans="4:4" ht="15" x14ac:dyDescent="0.3">
      <c r="D217" s="72"/>
    </row>
    <row r="218" spans="4:4" ht="15" x14ac:dyDescent="0.3">
      <c r="D218" s="65"/>
    </row>
    <row r="219" spans="4:4" ht="15" x14ac:dyDescent="0.3">
      <c r="D219" s="72"/>
    </row>
    <row r="220" spans="4:4" ht="15" x14ac:dyDescent="0.3">
      <c r="D220" s="65"/>
    </row>
    <row r="221" spans="4:4" ht="15" x14ac:dyDescent="0.3">
      <c r="D221" s="72"/>
    </row>
    <row r="222" spans="4:4" ht="15" x14ac:dyDescent="0.3">
      <c r="D222" s="65"/>
    </row>
    <row r="223" spans="4:4" ht="15" x14ac:dyDescent="0.3">
      <c r="D223" s="72"/>
    </row>
    <row r="224" spans="4:4" ht="15" x14ac:dyDescent="0.3">
      <c r="D224" s="65"/>
    </row>
    <row r="225" spans="4:4" ht="15" x14ac:dyDescent="0.3">
      <c r="D225" s="72"/>
    </row>
    <row r="226" spans="4:4" ht="15" x14ac:dyDescent="0.3">
      <c r="D226" s="65"/>
    </row>
    <row r="227" spans="4:4" ht="15" x14ac:dyDescent="0.3">
      <c r="D227" s="72"/>
    </row>
    <row r="228" spans="4:4" ht="15" x14ac:dyDescent="0.3">
      <c r="D228" s="65"/>
    </row>
    <row r="229" spans="4:4" ht="15" x14ac:dyDescent="0.3">
      <c r="D229" s="72"/>
    </row>
    <row r="230" spans="4:4" ht="15" x14ac:dyDescent="0.3">
      <c r="D230" s="65"/>
    </row>
    <row r="231" spans="4:4" ht="15" x14ac:dyDescent="0.3">
      <c r="D231" s="72"/>
    </row>
    <row r="232" spans="4:4" ht="15" x14ac:dyDescent="0.3">
      <c r="D232" s="65"/>
    </row>
    <row r="233" spans="4:4" ht="15" x14ac:dyDescent="0.3">
      <c r="D233" s="72"/>
    </row>
    <row r="234" spans="4:4" ht="15" x14ac:dyDescent="0.3">
      <c r="D234" s="65"/>
    </row>
    <row r="235" spans="4:4" ht="15" x14ac:dyDescent="0.3">
      <c r="D235" s="72"/>
    </row>
    <row r="236" spans="4:4" ht="15" x14ac:dyDescent="0.3">
      <c r="D236" s="65"/>
    </row>
    <row r="237" spans="4:4" ht="15" x14ac:dyDescent="0.3">
      <c r="D237" s="72"/>
    </row>
    <row r="238" spans="4:4" ht="15" x14ac:dyDescent="0.3">
      <c r="D238" s="65"/>
    </row>
    <row r="239" spans="4:4" ht="15" x14ac:dyDescent="0.3">
      <c r="D239" s="72"/>
    </row>
    <row r="240" spans="4:4" ht="15" x14ac:dyDescent="0.3">
      <c r="D240" s="65"/>
    </row>
    <row r="241" spans="4:4" ht="15" x14ac:dyDescent="0.3">
      <c r="D241" s="72"/>
    </row>
    <row r="242" spans="4:4" ht="15" x14ac:dyDescent="0.3">
      <c r="D242" s="65"/>
    </row>
    <row r="243" spans="4:4" ht="15" x14ac:dyDescent="0.3">
      <c r="D243" s="72"/>
    </row>
    <row r="244" spans="4:4" ht="15" x14ac:dyDescent="0.3">
      <c r="D244" s="65"/>
    </row>
    <row r="245" spans="4:4" ht="15" x14ac:dyDescent="0.3">
      <c r="D245" s="72"/>
    </row>
    <row r="246" spans="4:4" ht="15" x14ac:dyDescent="0.3">
      <c r="D246" s="65"/>
    </row>
    <row r="247" spans="4:4" ht="15" x14ac:dyDescent="0.3">
      <c r="D247" s="72"/>
    </row>
    <row r="248" spans="4:4" ht="15" x14ac:dyDescent="0.3">
      <c r="D248" s="65"/>
    </row>
    <row r="249" spans="4:4" ht="15" x14ac:dyDescent="0.3">
      <c r="D249" s="72"/>
    </row>
    <row r="250" spans="4:4" ht="15" x14ac:dyDescent="0.3">
      <c r="D250" s="65"/>
    </row>
    <row r="251" spans="4:4" ht="15" x14ac:dyDescent="0.3">
      <c r="D251" s="72"/>
    </row>
    <row r="252" spans="4:4" ht="15" x14ac:dyDescent="0.3">
      <c r="D252" s="65"/>
    </row>
    <row r="253" spans="4:4" ht="15" x14ac:dyDescent="0.3">
      <c r="D253" s="72"/>
    </row>
    <row r="254" spans="4:4" ht="15" x14ac:dyDescent="0.3">
      <c r="D254" s="65"/>
    </row>
    <row r="255" spans="4:4" ht="15" x14ac:dyDescent="0.3">
      <c r="D255" s="72"/>
    </row>
    <row r="256" spans="4:4" ht="15" x14ac:dyDescent="0.3">
      <c r="D256" s="65"/>
    </row>
    <row r="257" spans="4:4" ht="15" x14ac:dyDescent="0.3">
      <c r="D257" s="72"/>
    </row>
    <row r="258" spans="4:4" ht="15" x14ac:dyDescent="0.3">
      <c r="D258" s="65"/>
    </row>
    <row r="259" spans="4:4" ht="15" x14ac:dyDescent="0.3">
      <c r="D259" s="72"/>
    </row>
    <row r="260" spans="4:4" ht="15" x14ac:dyDescent="0.3">
      <c r="D260" s="65"/>
    </row>
    <row r="261" spans="4:4" ht="15" x14ac:dyDescent="0.3">
      <c r="D261" s="72"/>
    </row>
    <row r="262" spans="4:4" ht="15" x14ac:dyDescent="0.3">
      <c r="D262" s="65"/>
    </row>
    <row r="263" spans="4:4" ht="15" x14ac:dyDescent="0.3">
      <c r="D263" s="72"/>
    </row>
    <row r="264" spans="4:4" ht="15" x14ac:dyDescent="0.3">
      <c r="D264" s="65"/>
    </row>
    <row r="265" spans="4:4" ht="15" x14ac:dyDescent="0.3">
      <c r="D265" s="72"/>
    </row>
    <row r="266" spans="4:4" ht="15" x14ac:dyDescent="0.3">
      <c r="D266" s="65"/>
    </row>
    <row r="267" spans="4:4" ht="15" x14ac:dyDescent="0.3">
      <c r="D267" s="72"/>
    </row>
    <row r="268" spans="4:4" ht="15" x14ac:dyDescent="0.3">
      <c r="D268" s="65"/>
    </row>
    <row r="269" spans="4:4" ht="15" x14ac:dyDescent="0.3">
      <c r="D269" s="72"/>
    </row>
    <row r="270" spans="4:4" ht="15" x14ac:dyDescent="0.3">
      <c r="D270" s="65"/>
    </row>
    <row r="271" spans="4:4" ht="15" x14ac:dyDescent="0.3">
      <c r="D271" s="72"/>
    </row>
    <row r="272" spans="4:4" ht="15" x14ac:dyDescent="0.3">
      <c r="D272" s="65"/>
    </row>
    <row r="273" spans="4:4" ht="15" x14ac:dyDescent="0.3">
      <c r="D273" s="72"/>
    </row>
    <row r="274" spans="4:4" ht="15" x14ac:dyDescent="0.3">
      <c r="D274" s="65"/>
    </row>
    <row r="275" spans="4:4" ht="15" x14ac:dyDescent="0.3">
      <c r="D275" s="72"/>
    </row>
    <row r="276" spans="4:4" ht="15" x14ac:dyDescent="0.3">
      <c r="D276" s="65"/>
    </row>
    <row r="277" spans="4:4" ht="15" x14ac:dyDescent="0.3">
      <c r="D277" s="72"/>
    </row>
    <row r="278" spans="4:4" ht="15" x14ac:dyDescent="0.3">
      <c r="D278" s="65"/>
    </row>
    <row r="279" spans="4:4" ht="15" x14ac:dyDescent="0.3">
      <c r="D279" s="72"/>
    </row>
    <row r="280" spans="4:4" ht="15" x14ac:dyDescent="0.3">
      <c r="D280" s="65"/>
    </row>
    <row r="281" spans="4:4" ht="15" x14ac:dyDescent="0.3">
      <c r="D281" s="72"/>
    </row>
    <row r="282" spans="4:4" ht="15" x14ac:dyDescent="0.3">
      <c r="D282" s="65"/>
    </row>
    <row r="283" spans="4:4" ht="15" x14ac:dyDescent="0.3">
      <c r="D283" s="72"/>
    </row>
    <row r="284" spans="4:4" ht="15" x14ac:dyDescent="0.3">
      <c r="D284" s="65"/>
    </row>
    <row r="285" spans="4:4" ht="15" x14ac:dyDescent="0.3">
      <c r="D285" s="72"/>
    </row>
    <row r="286" spans="4:4" ht="15" x14ac:dyDescent="0.3">
      <c r="D286" s="65"/>
    </row>
    <row r="287" spans="4:4" ht="15" x14ac:dyDescent="0.3">
      <c r="D287" s="72"/>
    </row>
    <row r="288" spans="4:4" ht="15" x14ac:dyDescent="0.3">
      <c r="D288" s="65"/>
    </row>
    <row r="289" spans="4:4" ht="15" x14ac:dyDescent="0.3">
      <c r="D289" s="72"/>
    </row>
    <row r="290" spans="4:4" ht="15" x14ac:dyDescent="0.3">
      <c r="D290" s="65"/>
    </row>
    <row r="291" spans="4:4" ht="15" x14ac:dyDescent="0.3">
      <c r="D291" s="72"/>
    </row>
    <row r="292" spans="4:4" ht="15" x14ac:dyDescent="0.3">
      <c r="D292" s="65"/>
    </row>
    <row r="293" spans="4:4" ht="15" x14ac:dyDescent="0.3">
      <c r="D293" s="72"/>
    </row>
    <row r="294" spans="4:4" ht="15" x14ac:dyDescent="0.3">
      <c r="D294" s="65"/>
    </row>
    <row r="295" spans="4:4" ht="15" x14ac:dyDescent="0.3">
      <c r="D295" s="72"/>
    </row>
    <row r="296" spans="4:4" ht="15" x14ac:dyDescent="0.3">
      <c r="D296" s="65"/>
    </row>
    <row r="297" spans="4:4" ht="15" x14ac:dyDescent="0.3">
      <c r="D297" s="72"/>
    </row>
    <row r="298" spans="4:4" ht="15" x14ac:dyDescent="0.3">
      <c r="D298" s="65"/>
    </row>
    <row r="299" spans="4:4" ht="15" x14ac:dyDescent="0.3">
      <c r="D299" s="72"/>
    </row>
    <row r="300" spans="4:4" ht="15" x14ac:dyDescent="0.3">
      <c r="D300" s="65"/>
    </row>
    <row r="301" spans="4:4" ht="15" x14ac:dyDescent="0.3">
      <c r="D301" s="72"/>
    </row>
    <row r="302" spans="4:4" ht="15" x14ac:dyDescent="0.3">
      <c r="D302" s="65"/>
    </row>
    <row r="303" spans="4:4" ht="15" x14ac:dyDescent="0.3">
      <c r="D303" s="72"/>
    </row>
    <row r="304" spans="4:4" ht="15" x14ac:dyDescent="0.3">
      <c r="D304" s="65"/>
    </row>
    <row r="305" spans="4:4" ht="15" x14ac:dyDescent="0.3">
      <c r="D305" s="72"/>
    </row>
    <row r="306" spans="4:4" ht="15" x14ac:dyDescent="0.3">
      <c r="D306" s="65"/>
    </row>
    <row r="307" spans="4:4" ht="15" x14ac:dyDescent="0.3">
      <c r="D307" s="72"/>
    </row>
    <row r="308" spans="4:4" ht="15" x14ac:dyDescent="0.3">
      <c r="D308" s="65"/>
    </row>
    <row r="309" spans="4:4" ht="15" x14ac:dyDescent="0.3">
      <c r="D309" s="72"/>
    </row>
    <row r="310" spans="4:4" ht="15" x14ac:dyDescent="0.3">
      <c r="D310" s="65"/>
    </row>
    <row r="311" spans="4:4" ht="15" x14ac:dyDescent="0.3">
      <c r="D311" s="72"/>
    </row>
    <row r="312" spans="4:4" ht="15" x14ac:dyDescent="0.3">
      <c r="D312" s="65"/>
    </row>
    <row r="313" spans="4:4" ht="15" x14ac:dyDescent="0.3">
      <c r="D313" s="72"/>
    </row>
    <row r="314" spans="4:4" ht="15" x14ac:dyDescent="0.3">
      <c r="D314" s="65"/>
    </row>
    <row r="315" spans="4:4" ht="15" x14ac:dyDescent="0.3">
      <c r="D315" s="72"/>
    </row>
    <row r="316" spans="4:4" ht="15" x14ac:dyDescent="0.3">
      <c r="D316" s="65"/>
    </row>
    <row r="317" spans="4:4" ht="15" x14ac:dyDescent="0.3">
      <c r="D317" s="72"/>
    </row>
    <row r="318" spans="4:4" ht="15" x14ac:dyDescent="0.3">
      <c r="D318" s="65"/>
    </row>
    <row r="319" spans="4:4" ht="15" x14ac:dyDescent="0.3">
      <c r="D319" s="72"/>
    </row>
    <row r="320" spans="4:4" ht="15" x14ac:dyDescent="0.3">
      <c r="D320" s="65"/>
    </row>
    <row r="321" spans="4:4" ht="15" x14ac:dyDescent="0.3">
      <c r="D321" s="72"/>
    </row>
    <row r="322" spans="4:4" ht="15" x14ac:dyDescent="0.3">
      <c r="D322" s="65"/>
    </row>
    <row r="323" spans="4:4" ht="15" x14ac:dyDescent="0.3">
      <c r="D323" s="72"/>
    </row>
    <row r="324" spans="4:4" ht="15" x14ac:dyDescent="0.3">
      <c r="D324" s="65"/>
    </row>
    <row r="325" spans="4:4" ht="15" x14ac:dyDescent="0.3">
      <c r="D325" s="72"/>
    </row>
    <row r="326" spans="4:4" ht="15" x14ac:dyDescent="0.3">
      <c r="D326" s="65"/>
    </row>
    <row r="327" spans="4:4" ht="15" x14ac:dyDescent="0.3">
      <c r="D327" s="72"/>
    </row>
    <row r="328" spans="4:4" ht="15" x14ac:dyDescent="0.3">
      <c r="D328" s="65"/>
    </row>
    <row r="329" spans="4:4" ht="15" x14ac:dyDescent="0.3">
      <c r="D329" s="72"/>
    </row>
    <row r="330" spans="4:4" ht="15" x14ac:dyDescent="0.3">
      <c r="D330" s="65"/>
    </row>
    <row r="331" spans="4:4" ht="15" x14ac:dyDescent="0.3">
      <c r="D331" s="72"/>
    </row>
    <row r="332" spans="4:4" ht="15" x14ac:dyDescent="0.3">
      <c r="D332" s="65"/>
    </row>
    <row r="333" spans="4:4" ht="15" x14ac:dyDescent="0.3">
      <c r="D333" s="72"/>
    </row>
    <row r="334" spans="4:4" ht="15" x14ac:dyDescent="0.3">
      <c r="D334" s="65"/>
    </row>
    <row r="335" spans="4:4" ht="15" x14ac:dyDescent="0.3">
      <c r="D335" s="72"/>
    </row>
    <row r="336" spans="4:4" ht="15" x14ac:dyDescent="0.3">
      <c r="D336" s="65"/>
    </row>
    <row r="337" spans="4:4" ht="15" x14ac:dyDescent="0.3">
      <c r="D337" s="72"/>
    </row>
    <row r="338" spans="4:4" ht="15" x14ac:dyDescent="0.3">
      <c r="D338" s="65"/>
    </row>
    <row r="339" spans="4:4" ht="15" x14ac:dyDescent="0.3">
      <c r="D339" s="72"/>
    </row>
    <row r="340" spans="4:4" ht="15" x14ac:dyDescent="0.3">
      <c r="D340" s="65"/>
    </row>
    <row r="341" spans="4:4" ht="15" x14ac:dyDescent="0.3">
      <c r="D341" s="72"/>
    </row>
    <row r="342" spans="4:4" ht="15" x14ac:dyDescent="0.3">
      <c r="D342" s="65"/>
    </row>
    <row r="343" spans="4:4" ht="15" x14ac:dyDescent="0.3">
      <c r="D343" s="72"/>
    </row>
    <row r="344" spans="4:4" ht="15" x14ac:dyDescent="0.3">
      <c r="D344" s="65"/>
    </row>
    <row r="345" spans="4:4" ht="15" x14ac:dyDescent="0.3">
      <c r="D345" s="72"/>
    </row>
    <row r="346" spans="4:4" ht="15" x14ac:dyDescent="0.3">
      <c r="D346" s="65"/>
    </row>
    <row r="347" spans="4:4" ht="15" x14ac:dyDescent="0.3">
      <c r="D347" s="72"/>
    </row>
    <row r="348" spans="4:4" ht="15" x14ac:dyDescent="0.3">
      <c r="D348" s="65"/>
    </row>
    <row r="349" spans="4:4" ht="15" x14ac:dyDescent="0.3">
      <c r="D349" s="72"/>
    </row>
    <row r="350" spans="4:4" ht="15" x14ac:dyDescent="0.3">
      <c r="D350" s="65"/>
    </row>
    <row r="351" spans="4:4" ht="15" x14ac:dyDescent="0.3">
      <c r="D351" s="72"/>
    </row>
    <row r="352" spans="4:4" ht="15" x14ac:dyDescent="0.3">
      <c r="D352" s="65"/>
    </row>
    <row r="353" spans="4:4" ht="15" x14ac:dyDescent="0.3">
      <c r="D353" s="72"/>
    </row>
    <row r="354" spans="4:4" ht="15" x14ac:dyDescent="0.3">
      <c r="D354" s="65"/>
    </row>
    <row r="355" spans="4:4" ht="15" x14ac:dyDescent="0.3">
      <c r="D355" s="72"/>
    </row>
    <row r="356" spans="4:4" ht="15" x14ac:dyDescent="0.3">
      <c r="D356" s="65"/>
    </row>
    <row r="357" spans="4:4" ht="15" x14ac:dyDescent="0.3">
      <c r="D357" s="72"/>
    </row>
    <row r="358" spans="4:4" ht="15" x14ac:dyDescent="0.3">
      <c r="D358" s="65"/>
    </row>
    <row r="359" spans="4:4" ht="15" x14ac:dyDescent="0.3">
      <c r="D359" s="72"/>
    </row>
    <row r="360" spans="4:4" ht="15" x14ac:dyDescent="0.3">
      <c r="D360" s="65"/>
    </row>
    <row r="361" spans="4:4" ht="15" x14ac:dyDescent="0.3">
      <c r="D361" s="72"/>
    </row>
    <row r="362" spans="4:4" ht="15" x14ac:dyDescent="0.3">
      <c r="D362" s="65"/>
    </row>
    <row r="363" spans="4:4" ht="15" x14ac:dyDescent="0.3">
      <c r="D363" s="72"/>
    </row>
    <row r="364" spans="4:4" ht="15" x14ac:dyDescent="0.3">
      <c r="D364" s="65"/>
    </row>
    <row r="365" spans="4:4" ht="15" x14ac:dyDescent="0.3">
      <c r="D365" s="72"/>
    </row>
    <row r="366" spans="4:4" ht="15" x14ac:dyDescent="0.3">
      <c r="D366" s="65"/>
    </row>
    <row r="367" spans="4:4" ht="15" x14ac:dyDescent="0.3">
      <c r="D367" s="72"/>
    </row>
    <row r="368" spans="4:4" ht="15" x14ac:dyDescent="0.3">
      <c r="D368" s="65"/>
    </row>
    <row r="369" spans="4:4" ht="15" x14ac:dyDescent="0.3">
      <c r="D369" s="72"/>
    </row>
    <row r="370" spans="4:4" ht="15" x14ac:dyDescent="0.3">
      <c r="D370" s="65"/>
    </row>
    <row r="371" spans="4:4" ht="15" x14ac:dyDescent="0.3">
      <c r="D371" s="72"/>
    </row>
    <row r="372" spans="4:4" ht="15" x14ac:dyDescent="0.3">
      <c r="D372" s="65"/>
    </row>
    <row r="373" spans="4:4" ht="15" x14ac:dyDescent="0.3">
      <c r="D373" s="72"/>
    </row>
    <row r="374" spans="4:4" ht="15" x14ac:dyDescent="0.3">
      <c r="D374" s="65"/>
    </row>
    <row r="375" spans="4:4" ht="15" x14ac:dyDescent="0.3">
      <c r="D375" s="72"/>
    </row>
    <row r="376" spans="4:4" ht="15" x14ac:dyDescent="0.3">
      <c r="D376" s="65"/>
    </row>
    <row r="377" spans="4:4" ht="15" x14ac:dyDescent="0.3">
      <c r="D377" s="72"/>
    </row>
    <row r="378" spans="4:4" ht="15" x14ac:dyDescent="0.3">
      <c r="D378" s="65"/>
    </row>
    <row r="379" spans="4:4" ht="15" x14ac:dyDescent="0.3">
      <c r="D379" s="72"/>
    </row>
    <row r="380" spans="4:4" ht="15" x14ac:dyDescent="0.3">
      <c r="D380" s="65"/>
    </row>
    <row r="381" spans="4:4" ht="15" x14ac:dyDescent="0.3">
      <c r="D381" s="72"/>
    </row>
    <row r="382" spans="4:4" ht="15" x14ac:dyDescent="0.3">
      <c r="D382" s="65"/>
    </row>
    <row r="383" spans="4:4" ht="15" x14ac:dyDescent="0.3">
      <c r="D383" s="72"/>
    </row>
    <row r="384" spans="4:4" ht="15" x14ac:dyDescent="0.3">
      <c r="D384" s="65"/>
    </row>
    <row r="385" spans="4:4" ht="15" x14ac:dyDescent="0.3">
      <c r="D385" s="72"/>
    </row>
    <row r="386" spans="4:4" ht="15" x14ac:dyDescent="0.3">
      <c r="D386" s="65"/>
    </row>
    <row r="387" spans="4:4" ht="15" x14ac:dyDescent="0.3">
      <c r="D387" s="72"/>
    </row>
    <row r="388" spans="4:4" ht="15" x14ac:dyDescent="0.3">
      <c r="D388" s="65"/>
    </row>
    <row r="389" spans="4:4" ht="15" x14ac:dyDescent="0.3">
      <c r="D389" s="72"/>
    </row>
    <row r="390" spans="4:4" ht="15" x14ac:dyDescent="0.3">
      <c r="D390" s="65"/>
    </row>
    <row r="391" spans="4:4" ht="15" x14ac:dyDescent="0.3">
      <c r="D391" s="72"/>
    </row>
    <row r="392" spans="4:4" ht="15" x14ac:dyDescent="0.3">
      <c r="D392" s="65"/>
    </row>
    <row r="393" spans="4:4" ht="15" x14ac:dyDescent="0.3">
      <c r="D393" s="72"/>
    </row>
    <row r="394" spans="4:4" ht="15" x14ac:dyDescent="0.3">
      <c r="D394" s="65"/>
    </row>
    <row r="395" spans="4:4" ht="15" x14ac:dyDescent="0.3">
      <c r="D395" s="72"/>
    </row>
    <row r="396" spans="4:4" ht="15" x14ac:dyDescent="0.3">
      <c r="D396" s="65"/>
    </row>
    <row r="397" spans="4:4" ht="15" x14ac:dyDescent="0.3">
      <c r="D397" s="72"/>
    </row>
    <row r="398" spans="4:4" ht="15" x14ac:dyDescent="0.3">
      <c r="D398" s="65"/>
    </row>
    <row r="399" spans="4:4" ht="15" x14ac:dyDescent="0.3">
      <c r="D399" s="72"/>
    </row>
    <row r="400" spans="4:4" ht="15" x14ac:dyDescent="0.3">
      <c r="D400" s="65"/>
    </row>
    <row r="401" spans="4:4" ht="15" x14ac:dyDescent="0.3">
      <c r="D401" s="72"/>
    </row>
    <row r="402" spans="4:4" ht="15" x14ac:dyDescent="0.3">
      <c r="D402" s="65"/>
    </row>
    <row r="403" spans="4:4" ht="15" x14ac:dyDescent="0.3">
      <c r="D403" s="72"/>
    </row>
    <row r="404" spans="4:4" ht="15" x14ac:dyDescent="0.3">
      <c r="D404" s="65"/>
    </row>
    <row r="405" spans="4:4" ht="15" x14ac:dyDescent="0.3">
      <c r="D405" s="72"/>
    </row>
    <row r="406" spans="4:4" ht="15" x14ac:dyDescent="0.3">
      <c r="D406" s="65"/>
    </row>
    <row r="407" spans="4:4" ht="15" x14ac:dyDescent="0.3">
      <c r="D407" s="72"/>
    </row>
    <row r="408" spans="4:4" ht="15" x14ac:dyDescent="0.3">
      <c r="D408" s="65"/>
    </row>
    <row r="409" spans="4:4" ht="15" x14ac:dyDescent="0.3">
      <c r="D409" s="72"/>
    </row>
    <row r="410" spans="4:4" ht="15" x14ac:dyDescent="0.3">
      <c r="D410" s="65"/>
    </row>
    <row r="411" spans="4:4" ht="15" x14ac:dyDescent="0.3">
      <c r="D411" s="72"/>
    </row>
    <row r="412" spans="4:4" ht="15" x14ac:dyDescent="0.3">
      <c r="D412" s="65"/>
    </row>
    <row r="413" spans="4:4" ht="15" x14ac:dyDescent="0.3">
      <c r="D413" s="72"/>
    </row>
    <row r="414" spans="4:4" ht="15" x14ac:dyDescent="0.3">
      <c r="D414" s="65"/>
    </row>
    <row r="415" spans="4:4" ht="15" x14ac:dyDescent="0.3">
      <c r="D415" s="72"/>
    </row>
    <row r="416" spans="4:4" ht="15" x14ac:dyDescent="0.3">
      <c r="D416" s="65"/>
    </row>
    <row r="417" spans="4:4" ht="15" x14ac:dyDescent="0.3">
      <c r="D417" s="72"/>
    </row>
    <row r="418" spans="4:4" ht="15" x14ac:dyDescent="0.3">
      <c r="D418" s="65"/>
    </row>
    <row r="419" spans="4:4" ht="15" x14ac:dyDescent="0.3">
      <c r="D419" s="72"/>
    </row>
    <row r="420" spans="4:4" ht="15" x14ac:dyDescent="0.3">
      <c r="D420" s="65"/>
    </row>
    <row r="421" spans="4:4" ht="15" x14ac:dyDescent="0.3">
      <c r="D421" s="72"/>
    </row>
    <row r="422" spans="4:4" ht="15" x14ac:dyDescent="0.3">
      <c r="D422" s="65"/>
    </row>
    <row r="423" spans="4:4" ht="15" x14ac:dyDescent="0.3">
      <c r="D423" s="72"/>
    </row>
    <row r="424" spans="4:4" ht="15" x14ac:dyDescent="0.3">
      <c r="D424" s="65"/>
    </row>
    <row r="425" spans="4:4" ht="15" x14ac:dyDescent="0.3">
      <c r="D425" s="72"/>
    </row>
    <row r="426" spans="4:4" ht="15" x14ac:dyDescent="0.3">
      <c r="D426" s="65"/>
    </row>
    <row r="427" spans="4:4" ht="15" x14ac:dyDescent="0.3">
      <c r="D427" s="72"/>
    </row>
    <row r="428" spans="4:4" ht="15" x14ac:dyDescent="0.3">
      <c r="D428" s="65"/>
    </row>
    <row r="429" spans="4:4" ht="15" x14ac:dyDescent="0.3">
      <c r="D429" s="72"/>
    </row>
    <row r="430" spans="4:4" ht="15" x14ac:dyDescent="0.3">
      <c r="D430" s="65"/>
    </row>
    <row r="431" spans="4:4" ht="15" x14ac:dyDescent="0.3">
      <c r="D431" s="72"/>
    </row>
    <row r="432" spans="4:4" ht="15" x14ac:dyDescent="0.3">
      <c r="D432" s="65"/>
    </row>
    <row r="433" spans="4:4" ht="15" x14ac:dyDescent="0.3">
      <c r="D433" s="72"/>
    </row>
    <row r="434" spans="4:4" ht="15" x14ac:dyDescent="0.3">
      <c r="D434" s="65"/>
    </row>
    <row r="435" spans="4:4" ht="15" x14ac:dyDescent="0.3">
      <c r="D435" s="72"/>
    </row>
    <row r="436" spans="4:4" ht="15" x14ac:dyDescent="0.3">
      <c r="D436" s="65"/>
    </row>
    <row r="437" spans="4:4" ht="15" x14ac:dyDescent="0.3">
      <c r="D437" s="72"/>
    </row>
    <row r="438" spans="4:4" ht="15" x14ac:dyDescent="0.3">
      <c r="D438" s="65"/>
    </row>
    <row r="439" spans="4:4" ht="15" x14ac:dyDescent="0.3">
      <c r="D439" s="72"/>
    </row>
    <row r="440" spans="4:4" ht="15" x14ac:dyDescent="0.3">
      <c r="D440" s="65"/>
    </row>
    <row r="441" spans="4:4" ht="15" x14ac:dyDescent="0.3">
      <c r="D441" s="72"/>
    </row>
    <row r="442" spans="4:4" ht="15" x14ac:dyDescent="0.3">
      <c r="D442" s="65"/>
    </row>
    <row r="443" spans="4:4" ht="15" x14ac:dyDescent="0.3">
      <c r="D443" s="72"/>
    </row>
    <row r="444" spans="4:4" ht="15" x14ac:dyDescent="0.3">
      <c r="D444" s="65"/>
    </row>
    <row r="445" spans="4:4" ht="15" x14ac:dyDescent="0.3">
      <c r="D445" s="72"/>
    </row>
    <row r="446" spans="4:4" ht="15" x14ac:dyDescent="0.3">
      <c r="D446" s="65"/>
    </row>
    <row r="447" spans="4:4" ht="15" x14ac:dyDescent="0.3">
      <c r="D447" s="72"/>
    </row>
    <row r="448" spans="4:4" ht="15" x14ac:dyDescent="0.3">
      <c r="D448" s="65"/>
    </row>
    <row r="449" spans="4:4" ht="15" x14ac:dyDescent="0.3">
      <c r="D449" s="72"/>
    </row>
    <row r="450" spans="4:4" ht="15" x14ac:dyDescent="0.3">
      <c r="D450" s="65"/>
    </row>
    <row r="451" spans="4:4" ht="15" x14ac:dyDescent="0.3">
      <c r="D451" s="72"/>
    </row>
    <row r="452" spans="4:4" ht="15" x14ac:dyDescent="0.3">
      <c r="D452" s="65"/>
    </row>
    <row r="453" spans="4:4" ht="15" x14ac:dyDescent="0.3">
      <c r="D453" s="72"/>
    </row>
    <row r="454" spans="4:4" ht="15" x14ac:dyDescent="0.3">
      <c r="D454" s="65"/>
    </row>
    <row r="455" spans="4:4" ht="15" x14ac:dyDescent="0.3">
      <c r="D455" s="72"/>
    </row>
    <row r="456" spans="4:4" ht="15" x14ac:dyDescent="0.3">
      <c r="D456" s="65"/>
    </row>
    <row r="457" spans="4:4" ht="15" x14ac:dyDescent="0.3">
      <c r="D457" s="72"/>
    </row>
    <row r="458" spans="4:4" ht="15" x14ac:dyDescent="0.3">
      <c r="D458" s="65"/>
    </row>
    <row r="459" spans="4:4" ht="15" x14ac:dyDescent="0.3">
      <c r="D459" s="72"/>
    </row>
    <row r="460" spans="4:4" ht="15" x14ac:dyDescent="0.3">
      <c r="D460" s="65"/>
    </row>
    <row r="461" spans="4:4" ht="15" x14ac:dyDescent="0.3">
      <c r="D461" s="72"/>
    </row>
    <row r="462" spans="4:4" ht="15" x14ac:dyDescent="0.3">
      <c r="D462" s="65"/>
    </row>
    <row r="463" spans="4:4" ht="15" x14ac:dyDescent="0.3">
      <c r="D463" s="72"/>
    </row>
    <row r="464" spans="4:4" ht="15" x14ac:dyDescent="0.3">
      <c r="D464" s="65"/>
    </row>
    <row r="465" spans="4:4" ht="15" x14ac:dyDescent="0.3">
      <c r="D465" s="72"/>
    </row>
    <row r="466" spans="4:4" ht="15" x14ac:dyDescent="0.3">
      <c r="D466" s="65"/>
    </row>
    <row r="467" spans="4:4" ht="15" x14ac:dyDescent="0.3">
      <c r="D467" s="72"/>
    </row>
    <row r="468" spans="4:4" ht="15" x14ac:dyDescent="0.3">
      <c r="D468" s="65"/>
    </row>
    <row r="469" spans="4:4" ht="15" x14ac:dyDescent="0.3">
      <c r="D469" s="72"/>
    </row>
    <row r="470" spans="4:4" ht="15" x14ac:dyDescent="0.3">
      <c r="D470" s="65"/>
    </row>
    <row r="471" spans="4:4" ht="15" x14ac:dyDescent="0.3">
      <c r="D471" s="72"/>
    </row>
    <row r="472" spans="4:4" ht="15" x14ac:dyDescent="0.3">
      <c r="D472" s="65"/>
    </row>
    <row r="473" spans="4:4" ht="15" x14ac:dyDescent="0.3">
      <c r="D473" s="72"/>
    </row>
    <row r="474" spans="4:4" ht="15" x14ac:dyDescent="0.3">
      <c r="D474" s="65"/>
    </row>
    <row r="475" spans="4:4" ht="15" x14ac:dyDescent="0.3">
      <c r="D475" s="72"/>
    </row>
    <row r="476" spans="4:4" ht="15" x14ac:dyDescent="0.3">
      <c r="D476" s="65"/>
    </row>
    <row r="477" spans="4:4" ht="15" x14ac:dyDescent="0.3">
      <c r="D477" s="72"/>
    </row>
    <row r="478" spans="4:4" ht="15" x14ac:dyDescent="0.3">
      <c r="D478" s="65"/>
    </row>
    <row r="479" spans="4:4" ht="15" x14ac:dyDescent="0.3">
      <c r="D479" s="72"/>
    </row>
    <row r="480" spans="4:4" ht="15" x14ac:dyDescent="0.3">
      <c r="D480" s="65"/>
    </row>
    <row r="481" spans="4:4" ht="15" x14ac:dyDescent="0.3">
      <c r="D481" s="72"/>
    </row>
    <row r="482" spans="4:4" ht="15" x14ac:dyDescent="0.3">
      <c r="D482" s="65"/>
    </row>
    <row r="483" spans="4:4" ht="15" x14ac:dyDescent="0.3">
      <c r="D483" s="72"/>
    </row>
    <row r="484" spans="4:4" ht="15" x14ac:dyDescent="0.3">
      <c r="D484" s="65"/>
    </row>
    <row r="485" spans="4:4" ht="15" x14ac:dyDescent="0.3">
      <c r="D485" s="72"/>
    </row>
    <row r="486" spans="4:4" ht="15" x14ac:dyDescent="0.3">
      <c r="D486" s="65"/>
    </row>
    <row r="487" spans="4:4" ht="15" x14ac:dyDescent="0.3">
      <c r="D487" s="72"/>
    </row>
    <row r="488" spans="4:4" ht="15" x14ac:dyDescent="0.3">
      <c r="D488" s="65"/>
    </row>
    <row r="489" spans="4:4" ht="15" x14ac:dyDescent="0.3">
      <c r="D489" s="72"/>
    </row>
    <row r="490" spans="4:4" ht="15" x14ac:dyDescent="0.3">
      <c r="D490" s="65"/>
    </row>
    <row r="491" spans="4:4" ht="15" x14ac:dyDescent="0.3">
      <c r="D491" s="72"/>
    </row>
    <row r="492" spans="4:4" ht="15" x14ac:dyDescent="0.3">
      <c r="D492" s="65"/>
    </row>
    <row r="493" spans="4:4" ht="15" x14ac:dyDescent="0.3">
      <c r="D493" s="72"/>
    </row>
    <row r="494" spans="4:4" ht="15" x14ac:dyDescent="0.3">
      <c r="D494" s="65"/>
    </row>
    <row r="495" spans="4:4" ht="15" x14ac:dyDescent="0.3">
      <c r="D495" s="72"/>
    </row>
    <row r="496" spans="4:4" ht="15" x14ac:dyDescent="0.3">
      <c r="D496" s="65"/>
    </row>
    <row r="497" spans="4:4" ht="15" x14ac:dyDescent="0.3">
      <c r="D497" s="72"/>
    </row>
    <row r="498" spans="4:4" ht="15" x14ac:dyDescent="0.3">
      <c r="D498" s="65"/>
    </row>
    <row r="499" spans="4:4" ht="15" x14ac:dyDescent="0.3">
      <c r="D499" s="72"/>
    </row>
    <row r="500" spans="4:4" ht="15" x14ac:dyDescent="0.3">
      <c r="D500" s="65"/>
    </row>
    <row r="501" spans="4:4" ht="15" x14ac:dyDescent="0.3">
      <c r="D501" s="72"/>
    </row>
    <row r="502" spans="4:4" ht="15" x14ac:dyDescent="0.3">
      <c r="D502" s="65"/>
    </row>
    <row r="503" spans="4:4" ht="15" x14ac:dyDescent="0.3">
      <c r="D503" s="72"/>
    </row>
    <row r="504" spans="4:4" ht="15" x14ac:dyDescent="0.3">
      <c r="D504" s="65"/>
    </row>
    <row r="505" spans="4:4" ht="15" x14ac:dyDescent="0.3">
      <c r="D505" s="72"/>
    </row>
    <row r="506" spans="4:4" ht="15" x14ac:dyDescent="0.3">
      <c r="D506" s="65"/>
    </row>
    <row r="507" spans="4:4" ht="15" x14ac:dyDescent="0.3">
      <c r="D507" s="72"/>
    </row>
    <row r="508" spans="4:4" ht="15" x14ac:dyDescent="0.3">
      <c r="D508" s="65"/>
    </row>
    <row r="509" spans="4:4" ht="15" x14ac:dyDescent="0.3">
      <c r="D509" s="72"/>
    </row>
    <row r="510" spans="4:4" ht="15" x14ac:dyDescent="0.3">
      <c r="D510" s="65"/>
    </row>
    <row r="511" spans="4:4" ht="15" x14ac:dyDescent="0.3">
      <c r="D511" s="72"/>
    </row>
    <row r="512" spans="4:4" ht="15" x14ac:dyDescent="0.3">
      <c r="D512" s="65"/>
    </row>
    <row r="513" spans="4:4" ht="15" x14ac:dyDescent="0.3">
      <c r="D513" s="72"/>
    </row>
    <row r="514" spans="4:4" ht="15" x14ac:dyDescent="0.3">
      <c r="D514" s="65"/>
    </row>
    <row r="515" spans="4:4" ht="15" x14ac:dyDescent="0.3">
      <c r="D515" s="72"/>
    </row>
    <row r="516" spans="4:4" ht="15" x14ac:dyDescent="0.3">
      <c r="D516" s="65"/>
    </row>
    <row r="517" spans="4:4" ht="15" x14ac:dyDescent="0.3">
      <c r="D517" s="72"/>
    </row>
    <row r="518" spans="4:4" ht="15" x14ac:dyDescent="0.3">
      <c r="D518" s="65"/>
    </row>
    <row r="519" spans="4:4" ht="15" x14ac:dyDescent="0.3">
      <c r="D519" s="72"/>
    </row>
    <row r="520" spans="4:4" ht="15" x14ac:dyDescent="0.3">
      <c r="D520" s="65"/>
    </row>
    <row r="521" spans="4:4" ht="15" x14ac:dyDescent="0.3">
      <c r="D521" s="72"/>
    </row>
    <row r="522" spans="4:4" ht="15" x14ac:dyDescent="0.3">
      <c r="D522" s="65"/>
    </row>
    <row r="523" spans="4:4" ht="15" x14ac:dyDescent="0.3">
      <c r="D523" s="72"/>
    </row>
    <row r="524" spans="4:4" ht="15" x14ac:dyDescent="0.3">
      <c r="D524" s="65"/>
    </row>
    <row r="525" spans="4:4" ht="15" x14ac:dyDescent="0.3">
      <c r="D525" s="72"/>
    </row>
    <row r="526" spans="4:4" ht="15" x14ac:dyDescent="0.3">
      <c r="D526" s="65"/>
    </row>
    <row r="527" spans="4:4" ht="15" x14ac:dyDescent="0.3">
      <c r="D527" s="72"/>
    </row>
    <row r="528" spans="4:4" ht="15" x14ac:dyDescent="0.3">
      <c r="D528" s="65"/>
    </row>
    <row r="529" spans="4:4" ht="15" x14ac:dyDescent="0.3">
      <c r="D529" s="72"/>
    </row>
    <row r="530" spans="4:4" ht="15" x14ac:dyDescent="0.3">
      <c r="D530" s="65"/>
    </row>
    <row r="531" spans="4:4" ht="15" x14ac:dyDescent="0.3">
      <c r="D531" s="72"/>
    </row>
    <row r="532" spans="4:4" ht="15" x14ac:dyDescent="0.3">
      <c r="D532" s="65"/>
    </row>
    <row r="533" spans="4:4" ht="15" x14ac:dyDescent="0.3">
      <c r="D533" s="72"/>
    </row>
    <row r="534" spans="4:4" ht="15" x14ac:dyDescent="0.3">
      <c r="D534" s="65"/>
    </row>
    <row r="535" spans="4:4" ht="15" x14ac:dyDescent="0.3">
      <c r="D535" s="72"/>
    </row>
    <row r="536" spans="4:4" ht="15" x14ac:dyDescent="0.3">
      <c r="D536" s="65"/>
    </row>
    <row r="537" spans="4:4" ht="15" x14ac:dyDescent="0.3">
      <c r="D537" s="72"/>
    </row>
    <row r="538" spans="4:4" ht="15" x14ac:dyDescent="0.3">
      <c r="D538" s="65"/>
    </row>
    <row r="539" spans="4:4" ht="15" x14ac:dyDescent="0.3">
      <c r="D539" s="72"/>
    </row>
    <row r="540" spans="4:4" ht="15" x14ac:dyDescent="0.3">
      <c r="D540" s="65"/>
    </row>
    <row r="541" spans="4:4" ht="15" x14ac:dyDescent="0.3">
      <c r="D541" s="72"/>
    </row>
    <row r="542" spans="4:4" ht="15" x14ac:dyDescent="0.3">
      <c r="D542" s="65"/>
    </row>
    <row r="543" spans="4:4" ht="15" x14ac:dyDescent="0.3">
      <c r="D543" s="72"/>
    </row>
    <row r="544" spans="4:4" ht="15" x14ac:dyDescent="0.3">
      <c r="D544" s="65"/>
    </row>
    <row r="545" spans="4:4" ht="15" x14ac:dyDescent="0.3">
      <c r="D545" s="72"/>
    </row>
    <row r="546" spans="4:4" ht="15" x14ac:dyDescent="0.3">
      <c r="D546" s="65"/>
    </row>
    <row r="547" spans="4:4" ht="15" x14ac:dyDescent="0.3">
      <c r="D547" s="72"/>
    </row>
    <row r="548" spans="4:4" ht="15" x14ac:dyDescent="0.3">
      <c r="D548" s="65"/>
    </row>
    <row r="549" spans="4:4" ht="15" x14ac:dyDescent="0.3">
      <c r="D549" s="72"/>
    </row>
    <row r="550" spans="4:4" ht="15" x14ac:dyDescent="0.3">
      <c r="D550" s="65"/>
    </row>
    <row r="551" spans="4:4" ht="15" x14ac:dyDescent="0.3">
      <c r="D551" s="72"/>
    </row>
    <row r="552" spans="4:4" ht="15" x14ac:dyDescent="0.3">
      <c r="D552" s="65"/>
    </row>
    <row r="553" spans="4:4" ht="15" x14ac:dyDescent="0.3">
      <c r="D553" s="72"/>
    </row>
    <row r="554" spans="4:4" ht="15" x14ac:dyDescent="0.3">
      <c r="D554" s="65"/>
    </row>
    <row r="555" spans="4:4" ht="15" x14ac:dyDescent="0.3">
      <c r="D555" s="72"/>
    </row>
    <row r="556" spans="4:4" ht="15" x14ac:dyDescent="0.3">
      <c r="D556" s="65"/>
    </row>
    <row r="557" spans="4:4" ht="15" x14ac:dyDescent="0.3">
      <c r="D557" s="72"/>
    </row>
    <row r="558" spans="4:4" ht="15" x14ac:dyDescent="0.3">
      <c r="D558" s="65"/>
    </row>
    <row r="559" spans="4:4" ht="15" x14ac:dyDescent="0.3">
      <c r="D559" s="72"/>
    </row>
    <row r="560" spans="4:4" ht="15" x14ac:dyDescent="0.3">
      <c r="D560" s="65"/>
    </row>
    <row r="561" spans="4:4" ht="15" x14ac:dyDescent="0.3">
      <c r="D561" s="72"/>
    </row>
    <row r="562" spans="4:4" ht="15" x14ac:dyDescent="0.3">
      <c r="D562" s="65"/>
    </row>
    <row r="563" spans="4:4" ht="15" x14ac:dyDescent="0.3">
      <c r="D563" s="72"/>
    </row>
    <row r="564" spans="4:4" ht="15" x14ac:dyDescent="0.3">
      <c r="D564" s="65"/>
    </row>
    <row r="565" spans="4:4" ht="15" x14ac:dyDescent="0.3">
      <c r="D565" s="72"/>
    </row>
    <row r="566" spans="4:4" ht="15" x14ac:dyDescent="0.3">
      <c r="D566" s="65"/>
    </row>
    <row r="567" spans="4:4" ht="15" x14ac:dyDescent="0.3">
      <c r="D567" s="72"/>
    </row>
    <row r="568" spans="4:4" ht="15" x14ac:dyDescent="0.3">
      <c r="D568" s="65"/>
    </row>
    <row r="569" spans="4:4" ht="15" x14ac:dyDescent="0.3">
      <c r="D569" s="72"/>
    </row>
    <row r="570" spans="4:4" ht="15" x14ac:dyDescent="0.3">
      <c r="D570" s="65"/>
    </row>
    <row r="571" spans="4:4" ht="15" x14ac:dyDescent="0.3">
      <c r="D571" s="72"/>
    </row>
    <row r="572" spans="4:4" ht="15" x14ac:dyDescent="0.3">
      <c r="D572" s="65"/>
    </row>
    <row r="573" spans="4:4" ht="15" x14ac:dyDescent="0.3">
      <c r="D573" s="72"/>
    </row>
    <row r="574" spans="4:4" ht="15" x14ac:dyDescent="0.3">
      <c r="D574" s="65"/>
    </row>
    <row r="575" spans="4:4" ht="15" x14ac:dyDescent="0.3">
      <c r="D575" s="72"/>
    </row>
    <row r="576" spans="4:4" ht="15" x14ac:dyDescent="0.3">
      <c r="D576" s="65"/>
    </row>
    <row r="577" spans="4:4" ht="15" x14ac:dyDescent="0.3">
      <c r="D577" s="72"/>
    </row>
    <row r="578" spans="4:4" ht="15" x14ac:dyDescent="0.3">
      <c r="D578" s="65"/>
    </row>
    <row r="579" spans="4:4" ht="15" x14ac:dyDescent="0.3">
      <c r="D579" s="72"/>
    </row>
    <row r="580" spans="4:4" ht="15" x14ac:dyDescent="0.3">
      <c r="D580" s="65"/>
    </row>
    <row r="581" spans="4:4" ht="15" x14ac:dyDescent="0.3">
      <c r="D581" s="72"/>
    </row>
    <row r="582" spans="4:4" ht="15" x14ac:dyDescent="0.3">
      <c r="D582" s="65"/>
    </row>
    <row r="583" spans="4:4" ht="15" x14ac:dyDescent="0.3">
      <c r="D583" s="72"/>
    </row>
    <row r="584" spans="4:4" ht="15" x14ac:dyDescent="0.3">
      <c r="D584" s="65"/>
    </row>
    <row r="585" spans="4:4" ht="15" x14ac:dyDescent="0.3">
      <c r="D585" s="72"/>
    </row>
    <row r="586" spans="4:4" ht="15" x14ac:dyDescent="0.3">
      <c r="D586" s="65"/>
    </row>
    <row r="587" spans="4:4" ht="15" x14ac:dyDescent="0.3">
      <c r="D587" s="72"/>
    </row>
    <row r="588" spans="4:4" ht="15" x14ac:dyDescent="0.3">
      <c r="D588" s="65"/>
    </row>
    <row r="589" spans="4:4" ht="15" x14ac:dyDescent="0.3">
      <c r="D589" s="72"/>
    </row>
    <row r="590" spans="4:4" ht="15" x14ac:dyDescent="0.3">
      <c r="D590" s="65"/>
    </row>
    <row r="591" spans="4:4" ht="15" x14ac:dyDescent="0.3">
      <c r="D591" s="72"/>
    </row>
    <row r="592" spans="4:4" ht="15" x14ac:dyDescent="0.3">
      <c r="D592" s="65"/>
    </row>
    <row r="593" spans="4:4" ht="15" x14ac:dyDescent="0.3">
      <c r="D593" s="72"/>
    </row>
    <row r="594" spans="4:4" ht="15" x14ac:dyDescent="0.3">
      <c r="D594" s="65"/>
    </row>
    <row r="595" spans="4:4" ht="15" x14ac:dyDescent="0.3">
      <c r="D595" s="72"/>
    </row>
    <row r="596" spans="4:4" ht="15" x14ac:dyDescent="0.3">
      <c r="D596" s="65"/>
    </row>
    <row r="597" spans="4:4" ht="15" x14ac:dyDescent="0.3">
      <c r="D597" s="72"/>
    </row>
    <row r="598" spans="4:4" ht="15" x14ac:dyDescent="0.3">
      <c r="D598" s="65"/>
    </row>
    <row r="599" spans="4:4" ht="15" x14ac:dyDescent="0.3">
      <c r="D599" s="72"/>
    </row>
    <row r="600" spans="4:4" ht="15" x14ac:dyDescent="0.3">
      <c r="D600" s="65"/>
    </row>
    <row r="601" spans="4:4" ht="15" x14ac:dyDescent="0.3">
      <c r="D601" s="72"/>
    </row>
    <row r="602" spans="4:4" ht="15" x14ac:dyDescent="0.3">
      <c r="D602" s="65"/>
    </row>
    <row r="603" spans="4:4" ht="15" x14ac:dyDescent="0.3">
      <c r="D603" s="72"/>
    </row>
    <row r="604" spans="4:4" ht="15" x14ac:dyDescent="0.3">
      <c r="D604" s="65"/>
    </row>
    <row r="605" spans="4:4" ht="15" x14ac:dyDescent="0.3">
      <c r="D605" s="72"/>
    </row>
    <row r="606" spans="4:4" ht="15" x14ac:dyDescent="0.3">
      <c r="D606" s="65"/>
    </row>
    <row r="607" spans="4:4" ht="15" x14ac:dyDescent="0.3">
      <c r="D607" s="72"/>
    </row>
    <row r="608" spans="4:4" ht="15" x14ac:dyDescent="0.3">
      <c r="D608" s="65"/>
    </row>
    <row r="609" spans="4:4" ht="15" x14ac:dyDescent="0.3">
      <c r="D609" s="72"/>
    </row>
    <row r="610" spans="4:4" ht="15" x14ac:dyDescent="0.3">
      <c r="D610" s="65"/>
    </row>
    <row r="611" spans="4:4" ht="15" x14ac:dyDescent="0.3">
      <c r="D611" s="72"/>
    </row>
    <row r="612" spans="4:4" ht="15" x14ac:dyDescent="0.3">
      <c r="D612" s="65"/>
    </row>
    <row r="613" spans="4:4" ht="15" x14ac:dyDescent="0.3">
      <c r="D613" s="72"/>
    </row>
    <row r="614" spans="4:4" ht="15" x14ac:dyDescent="0.3">
      <c r="D614" s="65"/>
    </row>
    <row r="615" spans="4:4" ht="15" x14ac:dyDescent="0.3">
      <c r="D615" s="72"/>
    </row>
    <row r="616" spans="4:4" ht="15" x14ac:dyDescent="0.3">
      <c r="D616" s="65"/>
    </row>
    <row r="617" spans="4:4" ht="15" x14ac:dyDescent="0.3">
      <c r="D617" s="72"/>
    </row>
    <row r="618" spans="4:4" ht="15" x14ac:dyDescent="0.3">
      <c r="D618" s="65"/>
    </row>
    <row r="619" spans="4:4" ht="15" x14ac:dyDescent="0.3">
      <c r="D619" s="72"/>
    </row>
    <row r="620" spans="4:4" ht="15" x14ac:dyDescent="0.3">
      <c r="D620" s="65"/>
    </row>
    <row r="621" spans="4:4" ht="15" x14ac:dyDescent="0.3">
      <c r="D621" s="72"/>
    </row>
    <row r="622" spans="4:4" ht="15" x14ac:dyDescent="0.3">
      <c r="D622" s="65"/>
    </row>
    <row r="623" spans="4:4" ht="15" x14ac:dyDescent="0.3">
      <c r="D623" s="72"/>
    </row>
    <row r="624" spans="4:4" ht="15" x14ac:dyDescent="0.3">
      <c r="D624" s="65"/>
    </row>
    <row r="625" spans="4:4" ht="15" x14ac:dyDescent="0.3">
      <c r="D625" s="72"/>
    </row>
    <row r="626" spans="4:4" ht="15" x14ac:dyDescent="0.3">
      <c r="D626" s="65"/>
    </row>
    <row r="627" spans="4:4" ht="15" x14ac:dyDescent="0.3">
      <c r="D627" s="72"/>
    </row>
    <row r="628" spans="4:4" ht="15" x14ac:dyDescent="0.3">
      <c r="D628" s="65"/>
    </row>
    <row r="629" spans="4:4" ht="15" x14ac:dyDescent="0.3">
      <c r="D629" s="72"/>
    </row>
    <row r="630" spans="4:4" ht="15" x14ac:dyDescent="0.3">
      <c r="D630" s="65"/>
    </row>
    <row r="631" spans="4:4" ht="15" x14ac:dyDescent="0.3">
      <c r="D631" s="72"/>
    </row>
    <row r="632" spans="4:4" ht="15" x14ac:dyDescent="0.3">
      <c r="D632" s="65"/>
    </row>
    <row r="633" spans="4:4" ht="15" x14ac:dyDescent="0.3">
      <c r="D633" s="72"/>
    </row>
    <row r="634" spans="4:4" ht="15" x14ac:dyDescent="0.3">
      <c r="D634" s="65"/>
    </row>
    <row r="635" spans="4:4" ht="15" x14ac:dyDescent="0.3">
      <c r="D635" s="72"/>
    </row>
    <row r="636" spans="4:4" ht="15" x14ac:dyDescent="0.3">
      <c r="D636" s="65"/>
    </row>
    <row r="637" spans="4:4" ht="15" x14ac:dyDescent="0.3">
      <c r="D637" s="72"/>
    </row>
    <row r="638" spans="4:4" ht="15" x14ac:dyDescent="0.3">
      <c r="D638" s="65"/>
    </row>
    <row r="639" spans="4:4" ht="15" x14ac:dyDescent="0.3">
      <c r="D639" s="72"/>
    </row>
    <row r="640" spans="4:4" ht="15" x14ac:dyDescent="0.3">
      <c r="D640" s="65"/>
    </row>
    <row r="641" spans="4:4" ht="15" x14ac:dyDescent="0.3">
      <c r="D641" s="72"/>
    </row>
    <row r="642" spans="4:4" ht="15" x14ac:dyDescent="0.3">
      <c r="D642" s="65"/>
    </row>
    <row r="643" spans="4:4" ht="15" x14ac:dyDescent="0.3">
      <c r="D643" s="72"/>
    </row>
    <row r="644" spans="4:4" ht="15" x14ac:dyDescent="0.3">
      <c r="D644" s="65"/>
    </row>
    <row r="645" spans="4:4" ht="15" x14ac:dyDescent="0.3">
      <c r="D645" s="72"/>
    </row>
    <row r="646" spans="4:4" ht="15" x14ac:dyDescent="0.3">
      <c r="D646" s="65"/>
    </row>
    <row r="647" spans="4:4" ht="15" x14ac:dyDescent="0.3">
      <c r="D647" s="72"/>
    </row>
    <row r="648" spans="4:4" ht="15" x14ac:dyDescent="0.3">
      <c r="D648" s="65"/>
    </row>
    <row r="649" spans="4:4" ht="15" x14ac:dyDescent="0.3">
      <c r="D649" s="72"/>
    </row>
    <row r="650" spans="4:4" ht="15" x14ac:dyDescent="0.3">
      <c r="D650" s="65"/>
    </row>
    <row r="651" spans="4:4" ht="15" x14ac:dyDescent="0.3">
      <c r="D651" s="72"/>
    </row>
    <row r="652" spans="4:4" ht="15" x14ac:dyDescent="0.3">
      <c r="D652" s="65"/>
    </row>
    <row r="653" spans="4:4" ht="15" x14ac:dyDescent="0.3">
      <c r="D653" s="72"/>
    </row>
    <row r="654" spans="4:4" ht="15" x14ac:dyDescent="0.3">
      <c r="D654" s="65"/>
    </row>
    <row r="655" spans="4:4" ht="15" x14ac:dyDescent="0.3">
      <c r="D655" s="72"/>
    </row>
    <row r="656" spans="4:4" ht="15" x14ac:dyDescent="0.3">
      <c r="D656" s="65"/>
    </row>
    <row r="657" spans="4:4" ht="15" x14ac:dyDescent="0.3">
      <c r="D657" s="72"/>
    </row>
    <row r="658" spans="4:4" ht="15" x14ac:dyDescent="0.3">
      <c r="D658" s="65"/>
    </row>
    <row r="659" spans="4:4" ht="15" x14ac:dyDescent="0.3">
      <c r="D659" s="72"/>
    </row>
    <row r="660" spans="4:4" ht="15" x14ac:dyDescent="0.3">
      <c r="D660" s="65"/>
    </row>
    <row r="661" spans="4:4" ht="15" x14ac:dyDescent="0.3">
      <c r="D661" s="72"/>
    </row>
    <row r="662" spans="4:4" ht="15" x14ac:dyDescent="0.3">
      <c r="D662" s="65"/>
    </row>
    <row r="663" spans="4:4" ht="15" x14ac:dyDescent="0.3">
      <c r="D663" s="72"/>
    </row>
    <row r="664" spans="4:4" ht="15" x14ac:dyDescent="0.3">
      <c r="D664" s="65"/>
    </row>
    <row r="665" spans="4:4" ht="15" x14ac:dyDescent="0.3">
      <c r="D665" s="72"/>
    </row>
    <row r="666" spans="4:4" ht="15" x14ac:dyDescent="0.3">
      <c r="D666" s="65"/>
    </row>
    <row r="667" spans="4:4" ht="15" x14ac:dyDescent="0.3">
      <c r="D667" s="72"/>
    </row>
    <row r="668" spans="4:4" ht="15" x14ac:dyDescent="0.3">
      <c r="D668" s="65"/>
    </row>
    <row r="669" spans="4:4" ht="15" x14ac:dyDescent="0.3">
      <c r="D669" s="72"/>
    </row>
    <row r="670" spans="4:4" ht="15" x14ac:dyDescent="0.3">
      <c r="D670" s="65"/>
    </row>
    <row r="671" spans="4:4" ht="15" x14ac:dyDescent="0.3">
      <c r="D671" s="72"/>
    </row>
    <row r="672" spans="4:4" ht="15" x14ac:dyDescent="0.3">
      <c r="D672" s="65"/>
    </row>
    <row r="673" spans="4:4" ht="15" x14ac:dyDescent="0.3">
      <c r="D673" s="72"/>
    </row>
    <row r="674" spans="4:4" ht="15" x14ac:dyDescent="0.3">
      <c r="D674" s="65"/>
    </row>
    <row r="675" spans="4:4" ht="15" x14ac:dyDescent="0.3">
      <c r="D675" s="72"/>
    </row>
    <row r="676" spans="4:4" ht="15" x14ac:dyDescent="0.3">
      <c r="D676" s="65"/>
    </row>
    <row r="677" spans="4:4" ht="15" x14ac:dyDescent="0.3">
      <c r="D677" s="72"/>
    </row>
    <row r="678" spans="4:4" ht="15" x14ac:dyDescent="0.3">
      <c r="D678" s="65"/>
    </row>
    <row r="679" spans="4:4" ht="15" x14ac:dyDescent="0.3">
      <c r="D679" s="72"/>
    </row>
    <row r="680" spans="4:4" ht="15" x14ac:dyDescent="0.3">
      <c r="D680" s="65"/>
    </row>
    <row r="681" spans="4:4" ht="15" x14ac:dyDescent="0.3">
      <c r="D681" s="72"/>
    </row>
    <row r="682" spans="4:4" ht="15" x14ac:dyDescent="0.3">
      <c r="D682" s="65"/>
    </row>
    <row r="683" spans="4:4" ht="15" x14ac:dyDescent="0.3">
      <c r="D683" s="72"/>
    </row>
    <row r="684" spans="4:4" ht="15" x14ac:dyDescent="0.3">
      <c r="D684" s="65"/>
    </row>
    <row r="685" spans="4:4" ht="15" x14ac:dyDescent="0.3">
      <c r="D685" s="72"/>
    </row>
    <row r="686" spans="4:4" ht="15" x14ac:dyDescent="0.3">
      <c r="D686" s="65"/>
    </row>
    <row r="687" spans="4:4" ht="15" x14ac:dyDescent="0.3">
      <c r="D687" s="72"/>
    </row>
    <row r="688" spans="4:4" ht="15" x14ac:dyDescent="0.3">
      <c r="D688" s="65"/>
    </row>
    <row r="689" spans="4:4" ht="15" x14ac:dyDescent="0.3">
      <c r="D689" s="72"/>
    </row>
    <row r="690" spans="4:4" ht="15" x14ac:dyDescent="0.3">
      <c r="D690" s="65"/>
    </row>
    <row r="691" spans="4:4" ht="15" x14ac:dyDescent="0.3">
      <c r="D691" s="72"/>
    </row>
    <row r="692" spans="4:4" ht="15" x14ac:dyDescent="0.3">
      <c r="D692" s="65"/>
    </row>
    <row r="693" spans="4:4" ht="15" x14ac:dyDescent="0.3">
      <c r="D693" s="72"/>
    </row>
    <row r="694" spans="4:4" ht="15" x14ac:dyDescent="0.3">
      <c r="D694" s="65"/>
    </row>
    <row r="695" spans="4:4" ht="15" x14ac:dyDescent="0.3">
      <c r="D695" s="72"/>
    </row>
    <row r="696" spans="4:4" ht="15" x14ac:dyDescent="0.3">
      <c r="D696" s="65"/>
    </row>
    <row r="697" spans="4:4" ht="15" x14ac:dyDescent="0.3">
      <c r="D697" s="72"/>
    </row>
    <row r="698" spans="4:4" ht="15" x14ac:dyDescent="0.3">
      <c r="D698" s="65"/>
    </row>
    <row r="699" spans="4:4" ht="15" x14ac:dyDescent="0.3">
      <c r="D699" s="72"/>
    </row>
    <row r="700" spans="4:4" ht="15" x14ac:dyDescent="0.3">
      <c r="D700" s="65"/>
    </row>
    <row r="701" spans="4:4" ht="15" x14ac:dyDescent="0.3">
      <c r="D701" s="72"/>
    </row>
    <row r="702" spans="4:4" ht="15" x14ac:dyDescent="0.3">
      <c r="D702" s="65"/>
    </row>
    <row r="703" spans="4:4" ht="15" x14ac:dyDescent="0.3">
      <c r="D703" s="72"/>
    </row>
    <row r="704" spans="4:4" ht="15" x14ac:dyDescent="0.3">
      <c r="D704" s="65"/>
    </row>
    <row r="705" spans="4:4" ht="15" x14ac:dyDescent="0.3">
      <c r="D705" s="72"/>
    </row>
    <row r="706" spans="4:4" ht="15" x14ac:dyDescent="0.3">
      <c r="D706" s="65"/>
    </row>
    <row r="707" spans="4:4" ht="15" x14ac:dyDescent="0.3">
      <c r="D707" s="72"/>
    </row>
    <row r="708" spans="4:4" ht="15" x14ac:dyDescent="0.3">
      <c r="D708" s="65"/>
    </row>
    <row r="709" spans="4:4" ht="15" x14ac:dyDescent="0.3">
      <c r="D709" s="72"/>
    </row>
    <row r="710" spans="4:4" ht="15" x14ac:dyDescent="0.3">
      <c r="D710" s="65"/>
    </row>
    <row r="711" spans="4:4" ht="15" x14ac:dyDescent="0.3">
      <c r="D711" s="72"/>
    </row>
    <row r="712" spans="4:4" ht="15" x14ac:dyDescent="0.3">
      <c r="D712" s="65"/>
    </row>
    <row r="713" spans="4:4" ht="15" x14ac:dyDescent="0.3">
      <c r="D713" s="72"/>
    </row>
    <row r="714" spans="4:4" ht="15" x14ac:dyDescent="0.3">
      <c r="D714" s="65"/>
    </row>
    <row r="715" spans="4:4" ht="15" x14ac:dyDescent="0.3">
      <c r="D715" s="72"/>
    </row>
    <row r="716" spans="4:4" ht="15" x14ac:dyDescent="0.3">
      <c r="D716" s="65"/>
    </row>
    <row r="717" spans="4:4" ht="15" x14ac:dyDescent="0.3">
      <c r="D717" s="72"/>
    </row>
    <row r="718" spans="4:4" ht="15" x14ac:dyDescent="0.3">
      <c r="D718" s="65"/>
    </row>
    <row r="719" spans="4:4" ht="15" x14ac:dyDescent="0.3">
      <c r="D719" s="72"/>
    </row>
    <row r="720" spans="4:4" ht="15" x14ac:dyDescent="0.3">
      <c r="D720" s="65"/>
    </row>
    <row r="721" spans="4:4" ht="15" x14ac:dyDescent="0.3">
      <c r="D721" s="72"/>
    </row>
    <row r="722" spans="4:4" ht="15" x14ac:dyDescent="0.3">
      <c r="D722" s="65"/>
    </row>
    <row r="723" spans="4:4" ht="15" x14ac:dyDescent="0.3">
      <c r="D723" s="72"/>
    </row>
    <row r="724" spans="4:4" ht="15" x14ac:dyDescent="0.3">
      <c r="D724" s="65"/>
    </row>
    <row r="725" spans="4:4" ht="15" x14ac:dyDescent="0.3">
      <c r="D725" s="72"/>
    </row>
    <row r="726" spans="4:4" ht="15" x14ac:dyDescent="0.3">
      <c r="D726" s="65"/>
    </row>
    <row r="727" spans="4:4" ht="15" x14ac:dyDescent="0.3">
      <c r="D727" s="72"/>
    </row>
    <row r="728" spans="4:4" ht="15" x14ac:dyDescent="0.3">
      <c r="D728" s="65"/>
    </row>
    <row r="729" spans="4:4" ht="15" x14ac:dyDescent="0.3">
      <c r="D729" s="72"/>
    </row>
    <row r="730" spans="4:4" ht="15" x14ac:dyDescent="0.3">
      <c r="D730" s="65"/>
    </row>
    <row r="731" spans="4:4" ht="15" x14ac:dyDescent="0.3">
      <c r="D731" s="72"/>
    </row>
    <row r="732" spans="4:4" ht="15" x14ac:dyDescent="0.3">
      <c r="D732" s="65"/>
    </row>
    <row r="733" spans="4:4" ht="15" x14ac:dyDescent="0.3">
      <c r="D733" s="72"/>
    </row>
    <row r="734" spans="4:4" ht="15" x14ac:dyDescent="0.3">
      <c r="D734" s="65"/>
    </row>
    <row r="735" spans="4:4" ht="15" x14ac:dyDescent="0.3">
      <c r="D735" s="72"/>
    </row>
    <row r="736" spans="4:4" ht="15" x14ac:dyDescent="0.3">
      <c r="D736" s="65"/>
    </row>
    <row r="737" spans="4:4" ht="15" x14ac:dyDescent="0.3">
      <c r="D737" s="72"/>
    </row>
    <row r="738" spans="4:4" ht="15" x14ac:dyDescent="0.3">
      <c r="D738" s="65"/>
    </row>
    <row r="739" spans="4:4" ht="15" x14ac:dyDescent="0.3">
      <c r="D739" s="72"/>
    </row>
    <row r="740" spans="4:4" ht="15" x14ac:dyDescent="0.3">
      <c r="D740" s="65"/>
    </row>
    <row r="741" spans="4:4" ht="15" x14ac:dyDescent="0.3">
      <c r="D741" s="72"/>
    </row>
    <row r="742" spans="4:4" ht="15" x14ac:dyDescent="0.3">
      <c r="D742" s="65"/>
    </row>
    <row r="743" spans="4:4" ht="15" x14ac:dyDescent="0.3">
      <c r="D743" s="72"/>
    </row>
    <row r="744" spans="4:4" ht="15" x14ac:dyDescent="0.3">
      <c r="D744" s="65"/>
    </row>
    <row r="745" spans="4:4" ht="15" x14ac:dyDescent="0.3">
      <c r="D745" s="72"/>
    </row>
    <row r="746" spans="4:4" ht="15" x14ac:dyDescent="0.3">
      <c r="D746" s="65"/>
    </row>
    <row r="747" spans="4:4" ht="15" x14ac:dyDescent="0.3">
      <c r="D747" s="72"/>
    </row>
    <row r="748" spans="4:4" ht="15" x14ac:dyDescent="0.3">
      <c r="D748" s="65"/>
    </row>
    <row r="749" spans="4:4" ht="15" x14ac:dyDescent="0.3">
      <c r="D749" s="72"/>
    </row>
    <row r="750" spans="4:4" ht="15" x14ac:dyDescent="0.3">
      <c r="D750" s="65"/>
    </row>
    <row r="751" spans="4:4" ht="15" x14ac:dyDescent="0.3">
      <c r="D751" s="72"/>
    </row>
    <row r="752" spans="4:4" ht="15" x14ac:dyDescent="0.3">
      <c r="D752" s="65"/>
    </row>
    <row r="753" spans="4:4" ht="15" x14ac:dyDescent="0.3">
      <c r="D753" s="72"/>
    </row>
    <row r="754" spans="4:4" ht="15" x14ac:dyDescent="0.3">
      <c r="D754" s="65"/>
    </row>
    <row r="755" spans="4:4" ht="15" x14ac:dyDescent="0.3">
      <c r="D755" s="72"/>
    </row>
    <row r="756" spans="4:4" ht="15" x14ac:dyDescent="0.3">
      <c r="D756" s="65"/>
    </row>
    <row r="757" spans="4:4" ht="15" x14ac:dyDescent="0.3">
      <c r="D757" s="72"/>
    </row>
    <row r="758" spans="4:4" ht="15" x14ac:dyDescent="0.3">
      <c r="D758" s="65"/>
    </row>
    <row r="759" spans="4:4" ht="15" x14ac:dyDescent="0.3">
      <c r="D759" s="72"/>
    </row>
    <row r="760" spans="4:4" ht="15" x14ac:dyDescent="0.3">
      <c r="D760" s="65"/>
    </row>
    <row r="761" spans="4:4" ht="15" x14ac:dyDescent="0.3">
      <c r="D761" s="72"/>
    </row>
    <row r="762" spans="4:4" ht="15" x14ac:dyDescent="0.3">
      <c r="D762" s="65"/>
    </row>
    <row r="763" spans="4:4" ht="15" x14ac:dyDescent="0.3">
      <c r="D763" s="72"/>
    </row>
    <row r="764" spans="4:4" ht="15" x14ac:dyDescent="0.3">
      <c r="D764" s="65"/>
    </row>
    <row r="765" spans="4:4" ht="15" x14ac:dyDescent="0.3">
      <c r="D765" s="72"/>
    </row>
    <row r="766" spans="4:4" ht="15" x14ac:dyDescent="0.3">
      <c r="D766" s="65"/>
    </row>
    <row r="767" spans="4:4" ht="15" x14ac:dyDescent="0.3">
      <c r="D767" s="72"/>
    </row>
    <row r="768" spans="4:4" ht="15" x14ac:dyDescent="0.3">
      <c r="D768" s="65"/>
    </row>
    <row r="769" spans="4:4" ht="15" x14ac:dyDescent="0.3">
      <c r="D769" s="72"/>
    </row>
    <row r="770" spans="4:4" ht="15" x14ac:dyDescent="0.3">
      <c r="D770" s="65"/>
    </row>
    <row r="771" spans="4:4" ht="15" x14ac:dyDescent="0.3">
      <c r="D771" s="72"/>
    </row>
    <row r="772" spans="4:4" ht="15" x14ac:dyDescent="0.3">
      <c r="D772" s="65"/>
    </row>
    <row r="773" spans="4:4" ht="15" x14ac:dyDescent="0.3">
      <c r="D773" s="72"/>
    </row>
    <row r="774" spans="4:4" ht="15" x14ac:dyDescent="0.3">
      <c r="D774" s="65"/>
    </row>
    <row r="775" spans="4:4" ht="15" x14ac:dyDescent="0.3">
      <c r="D775" s="72"/>
    </row>
    <row r="776" spans="4:4" ht="15" x14ac:dyDescent="0.3">
      <c r="D776" s="65"/>
    </row>
    <row r="777" spans="4:4" ht="15" x14ac:dyDescent="0.3">
      <c r="D777" s="72"/>
    </row>
    <row r="778" spans="4:4" ht="15" x14ac:dyDescent="0.3">
      <c r="D778" s="65"/>
    </row>
    <row r="779" spans="4:4" ht="15" x14ac:dyDescent="0.3">
      <c r="D779" s="72"/>
    </row>
    <row r="780" spans="4:4" ht="15" x14ac:dyDescent="0.3">
      <c r="D780" s="65"/>
    </row>
    <row r="781" spans="4:4" ht="15" x14ac:dyDescent="0.3">
      <c r="D781" s="72"/>
    </row>
    <row r="782" spans="4:4" ht="15" x14ac:dyDescent="0.3">
      <c r="D782" s="65"/>
    </row>
    <row r="783" spans="4:4" ht="15" x14ac:dyDescent="0.3">
      <c r="D783" s="72"/>
    </row>
    <row r="784" spans="4:4" ht="15" x14ac:dyDescent="0.3">
      <c r="D784" s="65"/>
    </row>
    <row r="785" spans="4:4" ht="15" x14ac:dyDescent="0.3">
      <c r="D785" s="72"/>
    </row>
    <row r="786" spans="4:4" ht="15" x14ac:dyDescent="0.3">
      <c r="D786" s="65"/>
    </row>
    <row r="787" spans="4:4" ht="15" x14ac:dyDescent="0.3">
      <c r="D787" s="72"/>
    </row>
    <row r="788" spans="4:4" ht="15" x14ac:dyDescent="0.3">
      <c r="D788" s="65"/>
    </row>
    <row r="789" spans="4:4" ht="15" x14ac:dyDescent="0.3">
      <c r="D789" s="72"/>
    </row>
    <row r="790" spans="4:4" ht="15" x14ac:dyDescent="0.3">
      <c r="D790" s="65"/>
    </row>
    <row r="791" spans="4:4" ht="15" x14ac:dyDescent="0.3">
      <c r="D791" s="72"/>
    </row>
    <row r="792" spans="4:4" ht="15" x14ac:dyDescent="0.3">
      <c r="D792" s="65"/>
    </row>
    <row r="793" spans="4:4" ht="15" x14ac:dyDescent="0.3">
      <c r="D793" s="72"/>
    </row>
    <row r="794" spans="4:4" ht="15" x14ac:dyDescent="0.3">
      <c r="D794" s="65"/>
    </row>
    <row r="795" spans="4:4" ht="15" x14ac:dyDescent="0.3">
      <c r="D795" s="72"/>
    </row>
    <row r="796" spans="4:4" ht="15" x14ac:dyDescent="0.3">
      <c r="D796" s="65"/>
    </row>
    <row r="797" spans="4:4" ht="15" x14ac:dyDescent="0.3">
      <c r="D797" s="72"/>
    </row>
    <row r="798" spans="4:4" ht="15" x14ac:dyDescent="0.3">
      <c r="D798" s="65"/>
    </row>
    <row r="799" spans="4:4" ht="15" x14ac:dyDescent="0.3">
      <c r="D799" s="72"/>
    </row>
    <row r="800" spans="4:4" ht="15" x14ac:dyDescent="0.3">
      <c r="D800" s="65"/>
    </row>
    <row r="801" spans="4:4" ht="15" x14ac:dyDescent="0.3">
      <c r="D801" s="72"/>
    </row>
    <row r="802" spans="4:4" ht="15" x14ac:dyDescent="0.3">
      <c r="D802" s="65"/>
    </row>
    <row r="803" spans="4:4" ht="15" x14ac:dyDescent="0.3">
      <c r="D803" s="72"/>
    </row>
    <row r="804" spans="4:4" ht="15" x14ac:dyDescent="0.3">
      <c r="D804" s="65"/>
    </row>
    <row r="805" spans="4:4" ht="15" x14ac:dyDescent="0.3">
      <c r="D805" s="72"/>
    </row>
    <row r="806" spans="4:4" ht="15" x14ac:dyDescent="0.3">
      <c r="D806" s="65"/>
    </row>
    <row r="807" spans="4:4" ht="15" x14ac:dyDescent="0.3">
      <c r="D807" s="72"/>
    </row>
    <row r="808" spans="4:4" ht="15" x14ac:dyDescent="0.3">
      <c r="D808" s="65"/>
    </row>
    <row r="809" spans="4:4" ht="15" x14ac:dyDescent="0.3">
      <c r="D809" s="72"/>
    </row>
    <row r="810" spans="4:4" ht="15" x14ac:dyDescent="0.3">
      <c r="D810" s="65"/>
    </row>
    <row r="811" spans="4:4" ht="15" x14ac:dyDescent="0.3">
      <c r="D811" s="72"/>
    </row>
    <row r="812" spans="4:4" ht="15" x14ac:dyDescent="0.3">
      <c r="D812" s="65"/>
    </row>
    <row r="813" spans="4:4" ht="15" x14ac:dyDescent="0.3">
      <c r="D813" s="72"/>
    </row>
    <row r="814" spans="4:4" ht="15" x14ac:dyDescent="0.3">
      <c r="D814" s="65"/>
    </row>
    <row r="815" spans="4:4" ht="15" x14ac:dyDescent="0.3">
      <c r="D815" s="72"/>
    </row>
    <row r="816" spans="4:4" ht="15" x14ac:dyDescent="0.3">
      <c r="D816" s="65"/>
    </row>
    <row r="817" spans="4:4" ht="15" x14ac:dyDescent="0.3">
      <c r="D817" s="72"/>
    </row>
    <row r="818" spans="4:4" ht="15" x14ac:dyDescent="0.3">
      <c r="D818" s="65"/>
    </row>
    <row r="819" spans="4:4" ht="15" x14ac:dyDescent="0.3">
      <c r="D819" s="72"/>
    </row>
    <row r="820" spans="4:4" ht="15" x14ac:dyDescent="0.3">
      <c r="D820" s="65"/>
    </row>
    <row r="821" spans="4:4" ht="15" x14ac:dyDescent="0.3">
      <c r="D821" s="72"/>
    </row>
    <row r="822" spans="4:4" ht="15" x14ac:dyDescent="0.3">
      <c r="D822" s="65"/>
    </row>
    <row r="823" spans="4:4" ht="15" x14ac:dyDescent="0.3">
      <c r="D823" s="72"/>
    </row>
    <row r="824" spans="4:4" ht="15" x14ac:dyDescent="0.3">
      <c r="D824" s="65"/>
    </row>
    <row r="825" spans="4:4" ht="15" x14ac:dyDescent="0.3">
      <c r="D825" s="72"/>
    </row>
    <row r="826" spans="4:4" ht="15" x14ac:dyDescent="0.3">
      <c r="D826" s="65"/>
    </row>
    <row r="827" spans="4:4" ht="15" x14ac:dyDescent="0.3">
      <c r="D827" s="72"/>
    </row>
    <row r="828" spans="4:4" ht="15" x14ac:dyDescent="0.3">
      <c r="D828" s="65"/>
    </row>
    <row r="829" spans="4:4" ht="15" x14ac:dyDescent="0.3">
      <c r="D829" s="72"/>
    </row>
    <row r="830" spans="4:4" ht="15" x14ac:dyDescent="0.3">
      <c r="D830" s="65"/>
    </row>
    <row r="831" spans="4:4" ht="15" x14ac:dyDescent="0.3">
      <c r="D831" s="72"/>
    </row>
    <row r="832" spans="4:4" ht="15" x14ac:dyDescent="0.3">
      <c r="D832" s="65"/>
    </row>
    <row r="833" spans="4:4" ht="15" x14ac:dyDescent="0.3">
      <c r="D833" s="72"/>
    </row>
    <row r="834" spans="4:4" ht="15" x14ac:dyDescent="0.3">
      <c r="D834" s="65"/>
    </row>
    <row r="835" spans="4:4" ht="15" x14ac:dyDescent="0.3">
      <c r="D835" s="72"/>
    </row>
    <row r="836" spans="4:4" ht="15" x14ac:dyDescent="0.3">
      <c r="D836" s="65"/>
    </row>
    <row r="837" spans="4:4" ht="15" x14ac:dyDescent="0.3">
      <c r="D837" s="72"/>
    </row>
    <row r="838" spans="4:4" ht="15" x14ac:dyDescent="0.3">
      <c r="D838" s="65"/>
    </row>
    <row r="839" spans="4:4" ht="15" x14ac:dyDescent="0.3">
      <c r="D839" s="72"/>
    </row>
    <row r="840" spans="4:4" ht="15" x14ac:dyDescent="0.3">
      <c r="D840" s="65"/>
    </row>
    <row r="841" spans="4:4" ht="15" x14ac:dyDescent="0.3">
      <c r="D841" s="72"/>
    </row>
    <row r="842" spans="4:4" ht="15" x14ac:dyDescent="0.3">
      <c r="D842" s="65"/>
    </row>
    <row r="843" spans="4:4" ht="15" x14ac:dyDescent="0.3">
      <c r="D843" s="72"/>
    </row>
    <row r="844" spans="4:4" ht="15" x14ac:dyDescent="0.3">
      <c r="D844" s="65"/>
    </row>
    <row r="845" spans="4:4" ht="15" x14ac:dyDescent="0.3">
      <c r="D845" s="72"/>
    </row>
    <row r="846" spans="4:4" ht="15" x14ac:dyDescent="0.3">
      <c r="D846" s="65"/>
    </row>
    <row r="847" spans="4:4" ht="15" x14ac:dyDescent="0.3">
      <c r="D847" s="72"/>
    </row>
    <row r="848" spans="4:4" ht="15" x14ac:dyDescent="0.3">
      <c r="D848" s="65"/>
    </row>
    <row r="849" spans="4:4" ht="15" x14ac:dyDescent="0.3">
      <c r="D849" s="72"/>
    </row>
    <row r="850" spans="4:4" ht="15" x14ac:dyDescent="0.3">
      <c r="D850" s="65"/>
    </row>
    <row r="851" spans="4:4" ht="15" x14ac:dyDescent="0.3">
      <c r="D851" s="72"/>
    </row>
    <row r="852" spans="4:4" ht="15" x14ac:dyDescent="0.3">
      <c r="D852" s="65"/>
    </row>
    <row r="853" spans="4:4" ht="15" x14ac:dyDescent="0.3">
      <c r="D853" s="72"/>
    </row>
    <row r="854" spans="4:4" ht="15" x14ac:dyDescent="0.3">
      <c r="D854" s="65"/>
    </row>
    <row r="855" spans="4:4" ht="15" x14ac:dyDescent="0.3">
      <c r="D855" s="72"/>
    </row>
    <row r="856" spans="4:4" ht="15" x14ac:dyDescent="0.3">
      <c r="D856" s="65"/>
    </row>
    <row r="857" spans="4:4" ht="15" x14ac:dyDescent="0.3">
      <c r="D857" s="72"/>
    </row>
    <row r="858" spans="4:4" ht="15" x14ac:dyDescent="0.3">
      <c r="D858" s="65"/>
    </row>
    <row r="859" spans="4:4" ht="15" x14ac:dyDescent="0.3">
      <c r="D859" s="72"/>
    </row>
    <row r="860" spans="4:4" ht="15" x14ac:dyDescent="0.3">
      <c r="D860" s="65"/>
    </row>
    <row r="861" spans="4:4" ht="15" x14ac:dyDescent="0.3">
      <c r="D861" s="72"/>
    </row>
    <row r="862" spans="4:4" ht="15" x14ac:dyDescent="0.3">
      <c r="D862" s="65"/>
    </row>
    <row r="863" spans="4:4" ht="15" x14ac:dyDescent="0.3">
      <c r="D863" s="72"/>
    </row>
    <row r="864" spans="4:4" ht="15" x14ac:dyDescent="0.3">
      <c r="D864" s="65"/>
    </row>
    <row r="865" spans="4:4" ht="15" x14ac:dyDescent="0.3">
      <c r="D865" s="72"/>
    </row>
    <row r="866" spans="4:4" ht="15" x14ac:dyDescent="0.3">
      <c r="D866" s="65"/>
    </row>
    <row r="867" spans="4:4" ht="15" x14ac:dyDescent="0.3">
      <c r="D867" s="72"/>
    </row>
    <row r="868" spans="4:4" ht="15" x14ac:dyDescent="0.3">
      <c r="D868" s="65"/>
    </row>
    <row r="869" spans="4:4" ht="15" x14ac:dyDescent="0.3">
      <c r="D869" s="72"/>
    </row>
    <row r="870" spans="4:4" ht="15" x14ac:dyDescent="0.3">
      <c r="D870" s="65"/>
    </row>
    <row r="871" spans="4:4" ht="15" x14ac:dyDescent="0.3">
      <c r="D871" s="72"/>
    </row>
    <row r="872" spans="4:4" ht="15" x14ac:dyDescent="0.3">
      <c r="D872" s="65"/>
    </row>
    <row r="873" spans="4:4" ht="15" x14ac:dyDescent="0.3">
      <c r="D873" s="72"/>
    </row>
    <row r="874" spans="4:4" ht="15" x14ac:dyDescent="0.3">
      <c r="D874" s="65"/>
    </row>
    <row r="875" spans="4:4" ht="15" x14ac:dyDescent="0.3">
      <c r="D875" s="72"/>
    </row>
    <row r="876" spans="4:4" ht="15" x14ac:dyDescent="0.3">
      <c r="D876" s="65"/>
    </row>
    <row r="877" spans="4:4" ht="15" x14ac:dyDescent="0.3">
      <c r="D877" s="72"/>
    </row>
    <row r="878" spans="4:4" ht="15" x14ac:dyDescent="0.3">
      <c r="D878" s="65"/>
    </row>
    <row r="879" spans="4:4" ht="15" x14ac:dyDescent="0.3">
      <c r="D879" s="72"/>
    </row>
    <row r="880" spans="4:4" ht="15" x14ac:dyDescent="0.3">
      <c r="D880" s="65"/>
    </row>
    <row r="881" spans="4:4" ht="15" x14ac:dyDescent="0.3">
      <c r="D881" s="72"/>
    </row>
    <row r="882" spans="4:4" ht="15" x14ac:dyDescent="0.3">
      <c r="D882" s="65"/>
    </row>
    <row r="883" spans="4:4" ht="15" x14ac:dyDescent="0.3">
      <c r="D883" s="72"/>
    </row>
    <row r="884" spans="4:4" ht="15" x14ac:dyDescent="0.3">
      <c r="D884" s="65"/>
    </row>
    <row r="885" spans="4:4" ht="15" x14ac:dyDescent="0.3">
      <c r="D885" s="72"/>
    </row>
    <row r="886" spans="4:4" ht="15" x14ac:dyDescent="0.3">
      <c r="D886" s="65"/>
    </row>
    <row r="887" spans="4:4" ht="15" x14ac:dyDescent="0.3">
      <c r="D887" s="72"/>
    </row>
    <row r="888" spans="4:4" ht="15" x14ac:dyDescent="0.3">
      <c r="D888" s="65"/>
    </row>
    <row r="889" spans="4:4" ht="15" x14ac:dyDescent="0.3">
      <c r="D889" s="72"/>
    </row>
    <row r="890" spans="4:4" ht="15" x14ac:dyDescent="0.3">
      <c r="D890" s="65"/>
    </row>
    <row r="891" spans="4:4" ht="15" x14ac:dyDescent="0.3">
      <c r="D891" s="72"/>
    </row>
    <row r="892" spans="4:4" ht="15" x14ac:dyDescent="0.3">
      <c r="D892" s="65"/>
    </row>
    <row r="893" spans="4:4" ht="15" x14ac:dyDescent="0.3">
      <c r="D893" s="72"/>
    </row>
    <row r="894" spans="4:4" ht="15" x14ac:dyDescent="0.3">
      <c r="D894" s="65"/>
    </row>
    <row r="895" spans="4:4" ht="15" x14ac:dyDescent="0.3">
      <c r="D895" s="72"/>
    </row>
    <row r="896" spans="4:4" ht="15" x14ac:dyDescent="0.3">
      <c r="D896" s="65"/>
    </row>
    <row r="897" spans="4:4" ht="15" x14ac:dyDescent="0.3">
      <c r="D897" s="72"/>
    </row>
    <row r="898" spans="4:4" ht="15" x14ac:dyDescent="0.3">
      <c r="D898" s="65"/>
    </row>
    <row r="899" spans="4:4" ht="15" x14ac:dyDescent="0.3">
      <c r="D899" s="72"/>
    </row>
    <row r="900" spans="4:4" ht="15" x14ac:dyDescent="0.3">
      <c r="D900" s="65"/>
    </row>
    <row r="901" spans="4:4" ht="15" x14ac:dyDescent="0.3">
      <c r="D901" s="72"/>
    </row>
    <row r="902" spans="4:4" ht="15" x14ac:dyDescent="0.3">
      <c r="D902" s="65"/>
    </row>
    <row r="903" spans="4:4" ht="15" x14ac:dyDescent="0.3">
      <c r="D903" s="72"/>
    </row>
    <row r="904" spans="4:4" ht="15" x14ac:dyDescent="0.3">
      <c r="D904" s="65"/>
    </row>
    <row r="905" spans="4:4" ht="15" x14ac:dyDescent="0.3">
      <c r="D905" s="72"/>
    </row>
    <row r="906" spans="4:4" ht="15" x14ac:dyDescent="0.3">
      <c r="D906" s="65"/>
    </row>
    <row r="907" spans="4:4" ht="15" x14ac:dyDescent="0.3">
      <c r="D907" s="72"/>
    </row>
    <row r="908" spans="4:4" ht="15" x14ac:dyDescent="0.3">
      <c r="D908" s="65"/>
    </row>
    <row r="909" spans="4:4" ht="15" x14ac:dyDescent="0.3">
      <c r="D909" s="72"/>
    </row>
    <row r="910" spans="4:4" ht="15" x14ac:dyDescent="0.3">
      <c r="D910" s="65"/>
    </row>
    <row r="911" spans="4:4" ht="15" x14ac:dyDescent="0.3">
      <c r="D911" s="72"/>
    </row>
    <row r="912" spans="4:4" ht="15" x14ac:dyDescent="0.3">
      <c r="D912" s="65"/>
    </row>
    <row r="913" spans="4:4" ht="15" x14ac:dyDescent="0.3">
      <c r="D913" s="72"/>
    </row>
    <row r="914" spans="4:4" ht="15" x14ac:dyDescent="0.3">
      <c r="D914" s="65"/>
    </row>
    <row r="915" spans="4:4" ht="15" x14ac:dyDescent="0.3">
      <c r="D915" s="72"/>
    </row>
    <row r="916" spans="4:4" ht="15" x14ac:dyDescent="0.3">
      <c r="D916" s="65"/>
    </row>
    <row r="917" spans="4:4" ht="15" x14ac:dyDescent="0.3">
      <c r="D917" s="72"/>
    </row>
    <row r="918" spans="4:4" ht="15" x14ac:dyDescent="0.3">
      <c r="D918" s="65"/>
    </row>
    <row r="919" spans="4:4" ht="15" x14ac:dyDescent="0.3">
      <c r="D919" s="72"/>
    </row>
    <row r="920" spans="4:4" ht="15" x14ac:dyDescent="0.3">
      <c r="D920" s="65"/>
    </row>
    <row r="921" spans="4:4" ht="15" x14ac:dyDescent="0.3">
      <c r="D921" s="72"/>
    </row>
    <row r="922" spans="4:4" ht="15" x14ac:dyDescent="0.3">
      <c r="D922" s="65"/>
    </row>
    <row r="923" spans="4:4" ht="15" x14ac:dyDescent="0.3">
      <c r="D923" s="72"/>
    </row>
    <row r="924" spans="4:4" ht="15" x14ac:dyDescent="0.3">
      <c r="D924" s="65"/>
    </row>
    <row r="925" spans="4:4" ht="15" x14ac:dyDescent="0.3">
      <c r="D925" s="72"/>
    </row>
    <row r="926" spans="4:4" ht="15" x14ac:dyDescent="0.3">
      <c r="D926" s="65"/>
    </row>
    <row r="927" spans="4:4" ht="15" x14ac:dyDescent="0.3">
      <c r="D927" s="72"/>
    </row>
    <row r="928" spans="4:4" ht="15" x14ac:dyDescent="0.3">
      <c r="D928" s="65"/>
    </row>
    <row r="929" spans="4:4" ht="15" x14ac:dyDescent="0.3">
      <c r="D929" s="72"/>
    </row>
    <row r="930" spans="4:4" ht="15" x14ac:dyDescent="0.3">
      <c r="D930" s="65"/>
    </row>
    <row r="931" spans="4:4" ht="15" x14ac:dyDescent="0.3">
      <c r="D931" s="72"/>
    </row>
    <row r="932" spans="4:4" ht="15" x14ac:dyDescent="0.3">
      <c r="D932" s="65"/>
    </row>
    <row r="933" spans="4:4" ht="15" x14ac:dyDescent="0.3">
      <c r="D933" s="72"/>
    </row>
    <row r="934" spans="4:4" ht="15" x14ac:dyDescent="0.3">
      <c r="D934" s="65"/>
    </row>
    <row r="935" spans="4:4" ht="15" x14ac:dyDescent="0.3">
      <c r="D935" s="72"/>
    </row>
    <row r="936" spans="4:4" ht="15" x14ac:dyDescent="0.3">
      <c r="D936" s="65"/>
    </row>
    <row r="937" spans="4:4" ht="15" x14ac:dyDescent="0.3">
      <c r="D937" s="72"/>
    </row>
    <row r="938" spans="4:4" ht="15" x14ac:dyDescent="0.3">
      <c r="D938" s="65"/>
    </row>
    <row r="939" spans="4:4" ht="15" x14ac:dyDescent="0.3">
      <c r="D939" s="72"/>
    </row>
    <row r="940" spans="4:4" ht="15" x14ac:dyDescent="0.3">
      <c r="D940" s="65"/>
    </row>
    <row r="941" spans="4:4" ht="15" x14ac:dyDescent="0.3">
      <c r="D941" s="72"/>
    </row>
    <row r="942" spans="4:4" ht="15" x14ac:dyDescent="0.3">
      <c r="D942" s="65"/>
    </row>
    <row r="943" spans="4:4" ht="15" x14ac:dyDescent="0.3">
      <c r="D943" s="72"/>
    </row>
    <row r="944" spans="4:4" ht="15" x14ac:dyDescent="0.3">
      <c r="D944" s="65"/>
    </row>
    <row r="945" spans="4:4" ht="15" x14ac:dyDescent="0.3">
      <c r="D945" s="72"/>
    </row>
    <row r="946" spans="4:4" ht="15" x14ac:dyDescent="0.3">
      <c r="D946" s="65"/>
    </row>
    <row r="947" spans="4:4" ht="15" x14ac:dyDescent="0.3">
      <c r="D947" s="72"/>
    </row>
    <row r="948" spans="4:4" ht="15" x14ac:dyDescent="0.3">
      <c r="D948" s="65"/>
    </row>
    <row r="949" spans="4:4" ht="15" x14ac:dyDescent="0.3">
      <c r="D949" s="72"/>
    </row>
    <row r="950" spans="4:4" ht="15" x14ac:dyDescent="0.3">
      <c r="D950" s="65"/>
    </row>
    <row r="951" spans="4:4" ht="15" x14ac:dyDescent="0.3">
      <c r="D951" s="72"/>
    </row>
    <row r="952" spans="4:4" ht="15" x14ac:dyDescent="0.3">
      <c r="D952" s="65"/>
    </row>
    <row r="953" spans="4:4" ht="15" x14ac:dyDescent="0.3">
      <c r="D953" s="72"/>
    </row>
    <row r="954" spans="4:4" ht="15" x14ac:dyDescent="0.3">
      <c r="D954" s="65"/>
    </row>
    <row r="955" spans="4:4" ht="15" x14ac:dyDescent="0.3">
      <c r="D955" s="72"/>
    </row>
    <row r="956" spans="4:4" ht="15" x14ac:dyDescent="0.3">
      <c r="D956" s="65"/>
    </row>
    <row r="957" spans="4:4" ht="15" x14ac:dyDescent="0.3">
      <c r="D957" s="72"/>
    </row>
    <row r="958" spans="4:4" ht="15" x14ac:dyDescent="0.3">
      <c r="D958" s="65"/>
    </row>
    <row r="959" spans="4:4" ht="15" x14ac:dyDescent="0.3">
      <c r="D959" s="72"/>
    </row>
    <row r="960" spans="4:4" ht="15" x14ac:dyDescent="0.3">
      <c r="D960" s="65"/>
    </row>
    <row r="961" spans="4:4" ht="15" x14ac:dyDescent="0.3">
      <c r="D961" s="72"/>
    </row>
    <row r="962" spans="4:4" ht="15" x14ac:dyDescent="0.3">
      <c r="D962" s="65"/>
    </row>
    <row r="963" spans="4:4" ht="15" x14ac:dyDescent="0.3">
      <c r="D963" s="72"/>
    </row>
    <row r="964" spans="4:4" ht="15" x14ac:dyDescent="0.3">
      <c r="D964" s="65"/>
    </row>
    <row r="965" spans="4:4" ht="15" x14ac:dyDescent="0.3">
      <c r="D965" s="72"/>
    </row>
    <row r="966" spans="4:4" ht="15" x14ac:dyDescent="0.3">
      <c r="D966" s="65"/>
    </row>
    <row r="967" spans="4:4" ht="15" x14ac:dyDescent="0.3">
      <c r="D967" s="72"/>
    </row>
    <row r="968" spans="4:4" ht="15" x14ac:dyDescent="0.3">
      <c r="D968" s="65"/>
    </row>
    <row r="969" spans="4:4" ht="15" x14ac:dyDescent="0.3">
      <c r="D969" s="72"/>
    </row>
    <row r="970" spans="4:4" ht="15" x14ac:dyDescent="0.3">
      <c r="D970" s="65"/>
    </row>
    <row r="971" spans="4:4" ht="15" x14ac:dyDescent="0.3">
      <c r="D971" s="72"/>
    </row>
    <row r="972" spans="4:4" ht="15" x14ac:dyDescent="0.3">
      <c r="D972" s="65"/>
    </row>
    <row r="973" spans="4:4" ht="15" x14ac:dyDescent="0.3">
      <c r="D973" s="72"/>
    </row>
    <row r="974" spans="4:4" ht="15" x14ac:dyDescent="0.3">
      <c r="D974" s="65"/>
    </row>
    <row r="975" spans="4:4" ht="15" x14ac:dyDescent="0.3">
      <c r="D975" s="72"/>
    </row>
    <row r="976" spans="4:4" ht="15" x14ac:dyDescent="0.3">
      <c r="D976" s="65"/>
    </row>
    <row r="977" spans="4:4" ht="15" x14ac:dyDescent="0.3">
      <c r="D977" s="72"/>
    </row>
    <row r="978" spans="4:4" ht="15" x14ac:dyDescent="0.3">
      <c r="D978" s="65"/>
    </row>
    <row r="979" spans="4:4" ht="15" x14ac:dyDescent="0.3">
      <c r="D979" s="72"/>
    </row>
    <row r="980" spans="4:4" ht="15" x14ac:dyDescent="0.3">
      <c r="D980" s="65"/>
    </row>
    <row r="981" spans="4:4" ht="15" x14ac:dyDescent="0.3">
      <c r="D981" s="72"/>
    </row>
    <row r="982" spans="4:4" ht="15" x14ac:dyDescent="0.3">
      <c r="D982" s="65"/>
    </row>
    <row r="983" spans="4:4" ht="15" x14ac:dyDescent="0.3">
      <c r="D983" s="72"/>
    </row>
    <row r="984" spans="4:4" ht="15" x14ac:dyDescent="0.3">
      <c r="D984" s="65"/>
    </row>
    <row r="985" spans="4:4" ht="15" x14ac:dyDescent="0.3">
      <c r="D985" s="72"/>
    </row>
    <row r="986" spans="4:4" ht="15" x14ac:dyDescent="0.3">
      <c r="D986" s="65"/>
    </row>
    <row r="987" spans="4:4" ht="15" x14ac:dyDescent="0.3">
      <c r="D987" s="72"/>
    </row>
    <row r="988" spans="4:4" ht="15" x14ac:dyDescent="0.3">
      <c r="D988" s="65"/>
    </row>
    <row r="989" spans="4:4" ht="15" x14ac:dyDescent="0.3">
      <c r="D989" s="72"/>
    </row>
    <row r="990" spans="4:4" ht="15" x14ac:dyDescent="0.3">
      <c r="D990" s="65"/>
    </row>
    <row r="991" spans="4:4" ht="15" x14ac:dyDescent="0.3">
      <c r="D991" s="72"/>
    </row>
    <row r="992" spans="4:4" ht="15" x14ac:dyDescent="0.3">
      <c r="D992" s="65"/>
    </row>
    <row r="993" spans="4:4" ht="15" x14ac:dyDescent="0.3">
      <c r="D993" s="72"/>
    </row>
    <row r="994" spans="4:4" ht="15" x14ac:dyDescent="0.3">
      <c r="D994" s="65"/>
    </row>
    <row r="995" spans="4:4" ht="15" x14ac:dyDescent="0.3">
      <c r="D995" s="72"/>
    </row>
    <row r="996" spans="4:4" ht="15" x14ac:dyDescent="0.3">
      <c r="D996" s="65"/>
    </row>
    <row r="997" spans="4:4" ht="15" x14ac:dyDescent="0.3">
      <c r="D997" s="72"/>
    </row>
    <row r="998" spans="4:4" ht="15" x14ac:dyDescent="0.3">
      <c r="D998" s="65"/>
    </row>
    <row r="999" spans="4:4" ht="15" x14ac:dyDescent="0.3">
      <c r="D999" s="72"/>
    </row>
    <row r="1000" spans="4:4" ht="15" x14ac:dyDescent="0.3">
      <c r="D1000" s="65"/>
    </row>
    <row r="1001" spans="4:4" ht="15" x14ac:dyDescent="0.3">
      <c r="D1001" s="72"/>
    </row>
    <row r="1002" spans="4:4" ht="15" x14ac:dyDescent="0.3">
      <c r="D1002" s="65"/>
    </row>
    <row r="1003" spans="4:4" ht="15" x14ac:dyDescent="0.3">
      <c r="D1003" s="72"/>
    </row>
    <row r="1004" spans="4:4" ht="15" x14ac:dyDescent="0.3">
      <c r="D1004" s="65"/>
    </row>
    <row r="1005" spans="4:4" ht="15" x14ac:dyDescent="0.3">
      <c r="D1005" s="72"/>
    </row>
    <row r="1006" spans="4:4" ht="15" x14ac:dyDescent="0.3">
      <c r="D1006" s="65"/>
    </row>
    <row r="1007" spans="4:4" ht="15" x14ac:dyDescent="0.3">
      <c r="D1007" s="72"/>
    </row>
    <row r="1008" spans="4:4" ht="15" x14ac:dyDescent="0.3">
      <c r="D1008" s="65"/>
    </row>
    <row r="1009" spans="4:4" ht="15" x14ac:dyDescent="0.3">
      <c r="D1009" s="72"/>
    </row>
    <row r="1010" spans="4:4" ht="15" x14ac:dyDescent="0.3">
      <c r="D1010" s="65"/>
    </row>
    <row r="1011" spans="4:4" ht="15" x14ac:dyDescent="0.3">
      <c r="D1011" s="72"/>
    </row>
  </sheetData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77D7BE83-7F46-47A5-8AB9-1CDA5D86272F}">
          <x14:formula1>
            <xm:f>'Drop Down'!$A:$A</xm:f>
          </x14:formula1>
          <xm:sqref>D2:D1048576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L1011"/>
  <sheetViews>
    <sheetView workbookViewId="0">
      <pane ySplit="1" topLeftCell="A2" activePane="bottomLeft" state="frozen"/>
      <selection activeCell="E10" sqref="E10"/>
      <selection pane="bottomLeft" activeCell="E7" sqref="E7"/>
    </sheetView>
  </sheetViews>
  <sheetFormatPr defaultColWidth="12.5703125" defaultRowHeight="15.75" customHeight="1" x14ac:dyDescent="0.3"/>
  <cols>
    <col min="1" max="1" width="12.5703125" style="76"/>
    <col min="2" max="2" width="25" style="7" customWidth="1"/>
    <col min="3" max="3" width="39.42578125" style="7" customWidth="1"/>
    <col min="4" max="4" width="19.28515625" customWidth="1"/>
    <col min="5" max="6" width="11" style="56" customWidth="1"/>
    <col min="8" max="8" width="28.28515625" customWidth="1"/>
    <col min="10" max="10" width="6.85546875" customWidth="1"/>
    <col min="15" max="15" width="14.42578125" customWidth="1"/>
  </cols>
  <sheetData>
    <row r="1" spans="1:12" ht="15.75" customHeight="1" x14ac:dyDescent="0.3">
      <c r="A1" s="49" t="s">
        <v>14</v>
      </c>
      <c r="B1" s="50" t="s">
        <v>15</v>
      </c>
      <c r="C1" s="50" t="s">
        <v>16</v>
      </c>
      <c r="D1" s="78" t="s">
        <v>17</v>
      </c>
      <c r="E1" s="51" t="s">
        <v>2</v>
      </c>
      <c r="F1" s="51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55"/>
      <c r="D2" s="65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55"/>
      <c r="D3" s="72"/>
      <c r="G3" s="7"/>
      <c r="H3" s="19" t="str">
        <f>'Drop Down'!A2</f>
        <v>Income Example 1</v>
      </c>
      <c r="I3" s="60">
        <f t="shared" ref="I3:I12" si="0">SUMIF($D:$D,$H3,$E:$E)</f>
        <v>0</v>
      </c>
      <c r="J3" s="61" t="e">
        <f t="shared" ref="J3:J12" si="1">I3/$I$13</f>
        <v>#DIV/0!</v>
      </c>
      <c r="K3" s="7"/>
      <c r="L3" s="7"/>
    </row>
    <row r="4" spans="1:12" ht="15.75" customHeight="1" x14ac:dyDescent="0.3">
      <c r="A4" s="55"/>
      <c r="D4" s="65"/>
      <c r="G4" s="7"/>
      <c r="H4" s="19" t="str">
        <f>'Drop Down'!A3</f>
        <v>Income Example 2</v>
      </c>
      <c r="I4" s="60">
        <f t="shared" si="0"/>
        <v>0</v>
      </c>
      <c r="J4" s="61" t="e">
        <f t="shared" si="1"/>
        <v>#DIV/0!</v>
      </c>
      <c r="K4" s="7"/>
      <c r="L4" s="7"/>
    </row>
    <row r="5" spans="1:12" ht="15.75" customHeight="1" x14ac:dyDescent="0.3">
      <c r="A5" s="55"/>
      <c r="D5" s="72"/>
      <c r="G5" s="7"/>
      <c r="H5" s="19" t="str">
        <f>'Drop Down'!A4</f>
        <v>Income Example 3</v>
      </c>
      <c r="I5" s="60">
        <f t="shared" si="0"/>
        <v>0</v>
      </c>
      <c r="J5" s="61" t="e">
        <f t="shared" si="1"/>
        <v>#DIV/0!</v>
      </c>
      <c r="K5" s="7"/>
      <c r="L5" s="7"/>
    </row>
    <row r="6" spans="1:12" ht="15.75" customHeight="1" x14ac:dyDescent="0.3">
      <c r="A6" s="55"/>
      <c r="D6" s="65"/>
      <c r="G6" s="7"/>
      <c r="H6" s="19" t="str">
        <f>'Drop Down'!A5</f>
        <v>Income Example 4</v>
      </c>
      <c r="I6" s="60">
        <f t="shared" si="0"/>
        <v>0</v>
      </c>
      <c r="J6" s="61" t="e">
        <f t="shared" si="1"/>
        <v>#DIV/0!</v>
      </c>
      <c r="K6" s="7"/>
      <c r="L6" s="7"/>
    </row>
    <row r="7" spans="1:12" ht="15.75" customHeight="1" x14ac:dyDescent="0.3">
      <c r="A7" s="55"/>
      <c r="D7" s="72"/>
      <c r="G7" s="7"/>
      <c r="H7" s="19" t="str">
        <f>'Drop Down'!A6</f>
        <v>Income Example 5</v>
      </c>
      <c r="I7" s="60">
        <f t="shared" si="0"/>
        <v>0</v>
      </c>
      <c r="J7" s="61" t="e">
        <f t="shared" si="1"/>
        <v>#DIV/0!</v>
      </c>
      <c r="K7" s="7"/>
      <c r="L7" s="7"/>
    </row>
    <row r="8" spans="1:12" ht="15.75" customHeight="1" x14ac:dyDescent="0.3">
      <c r="A8" s="55"/>
      <c r="D8" s="65"/>
      <c r="G8" s="7"/>
      <c r="H8" s="19" t="str">
        <f>'Drop Down'!A7</f>
        <v>Income Example 6</v>
      </c>
      <c r="I8" s="60">
        <f t="shared" si="0"/>
        <v>0</v>
      </c>
      <c r="J8" s="61" t="e">
        <f t="shared" si="1"/>
        <v>#DIV/0!</v>
      </c>
      <c r="K8" s="7"/>
      <c r="L8" s="7"/>
    </row>
    <row r="9" spans="1:12" ht="15.75" customHeight="1" x14ac:dyDescent="0.3">
      <c r="A9" s="55"/>
      <c r="D9" s="72"/>
      <c r="G9" s="7"/>
      <c r="H9" s="19" t="str">
        <f>'Drop Down'!A8</f>
        <v>Income Example 7</v>
      </c>
      <c r="I9" s="60">
        <f t="shared" si="0"/>
        <v>0</v>
      </c>
      <c r="J9" s="61" t="e">
        <f t="shared" si="1"/>
        <v>#DIV/0!</v>
      </c>
      <c r="K9" s="56"/>
      <c r="L9" s="56"/>
    </row>
    <row r="10" spans="1:12" ht="15.75" customHeight="1" x14ac:dyDescent="0.3">
      <c r="A10" s="55"/>
      <c r="D10" s="65"/>
      <c r="G10" s="7"/>
      <c r="H10" s="19" t="str">
        <f>'Drop Down'!A9</f>
        <v>Income Example 8</v>
      </c>
      <c r="I10" s="60">
        <f t="shared" si="0"/>
        <v>0</v>
      </c>
      <c r="J10" s="61" t="e">
        <f t="shared" si="1"/>
        <v>#DIV/0!</v>
      </c>
    </row>
    <row r="11" spans="1:12" ht="15.75" customHeight="1" x14ac:dyDescent="0.3">
      <c r="A11" s="55"/>
      <c r="D11" s="72"/>
      <c r="G11" s="7"/>
      <c r="H11" s="19" t="str">
        <f>'Drop Down'!A10</f>
        <v>Income Example 9</v>
      </c>
      <c r="I11" s="60">
        <f t="shared" si="0"/>
        <v>0</v>
      </c>
      <c r="J11" s="61" t="e">
        <f t="shared" si="1"/>
        <v>#DIV/0!</v>
      </c>
    </row>
    <row r="12" spans="1:12" ht="15.75" customHeight="1" x14ac:dyDescent="0.3">
      <c r="A12" s="55"/>
      <c r="D12" s="65"/>
      <c r="G12" s="7"/>
      <c r="H12" s="19" t="str">
        <f>'Drop Down'!A11</f>
        <v>Income Example 10</v>
      </c>
      <c r="I12" s="60">
        <f t="shared" si="0"/>
        <v>0</v>
      </c>
      <c r="J12" s="61" t="e">
        <f t="shared" si="1"/>
        <v>#DIV/0!</v>
      </c>
    </row>
    <row r="13" spans="1:12" ht="15.75" customHeight="1" x14ac:dyDescent="0.3">
      <c r="A13" s="55"/>
      <c r="D13" s="72"/>
      <c r="G13" s="7"/>
      <c r="H13" s="44" t="s">
        <v>10</v>
      </c>
      <c r="I13" s="62">
        <f>SUM(I3:I12)</f>
        <v>0</v>
      </c>
      <c r="J13" s="63" t="e">
        <f t="shared" ref="J13" si="2">SUM(J3:J9)</f>
        <v>#DIV/0!</v>
      </c>
      <c r="K13" s="83">
        <f>SUM($E$2:$E1048576)</f>
        <v>0</v>
      </c>
      <c r="L13" s="56">
        <f>I13-K13</f>
        <v>0</v>
      </c>
    </row>
    <row r="14" spans="1:12" ht="15.75" customHeight="1" x14ac:dyDescent="0.3">
      <c r="A14" s="55"/>
      <c r="D14" s="65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55"/>
      <c r="D15" s="72"/>
      <c r="G15" s="7"/>
      <c r="H15" s="19" t="str">
        <f>'Drop Down'!A15</f>
        <v>Expense Example 1</v>
      </c>
      <c r="I15" s="60">
        <f t="shared" ref="I15:I32" si="3">SUMIF($D:$D,$H15,$F:$F)</f>
        <v>0</v>
      </c>
      <c r="J15" s="61" t="e">
        <f t="shared" ref="J15:J32" si="4">I15/$I$33</f>
        <v>#DIV/0!</v>
      </c>
      <c r="K15" s="56"/>
      <c r="L15" s="56"/>
    </row>
    <row r="16" spans="1:12" ht="15.75" customHeight="1" x14ac:dyDescent="0.3">
      <c r="A16" s="55"/>
      <c r="D16" s="65"/>
      <c r="G16" s="7"/>
      <c r="H16" s="19" t="str">
        <f>'Drop Down'!A16</f>
        <v>Expense Example 2</v>
      </c>
      <c r="I16" s="60">
        <f t="shared" si="3"/>
        <v>0</v>
      </c>
      <c r="J16" s="61" t="e">
        <f t="shared" si="4"/>
        <v>#DIV/0!</v>
      </c>
      <c r="K16" s="56"/>
      <c r="L16" s="56"/>
    </row>
    <row r="17" spans="1:12" ht="15.75" customHeight="1" x14ac:dyDescent="0.3">
      <c r="A17" s="55"/>
      <c r="D17" s="72"/>
      <c r="G17" s="7"/>
      <c r="H17" s="19" t="str">
        <f>'Drop Down'!A17</f>
        <v>Expense Example 3</v>
      </c>
      <c r="I17" s="60">
        <f t="shared" si="3"/>
        <v>0</v>
      </c>
      <c r="J17" s="61" t="e">
        <f t="shared" si="4"/>
        <v>#DIV/0!</v>
      </c>
      <c r="K17" s="56"/>
      <c r="L17" s="56"/>
    </row>
    <row r="18" spans="1:12" ht="15.75" customHeight="1" x14ac:dyDescent="0.3">
      <c r="A18" s="55"/>
      <c r="D18" s="65"/>
      <c r="G18" s="7"/>
      <c r="H18" s="19" t="str">
        <f>'Drop Down'!A18</f>
        <v>Expense Example 4</v>
      </c>
      <c r="I18" s="60">
        <f t="shared" si="3"/>
        <v>0</v>
      </c>
      <c r="J18" s="61" t="e">
        <f t="shared" si="4"/>
        <v>#DIV/0!</v>
      </c>
      <c r="K18" s="56"/>
      <c r="L18" s="56"/>
    </row>
    <row r="19" spans="1:12" ht="15.75" customHeight="1" x14ac:dyDescent="0.3">
      <c r="A19" s="55"/>
      <c r="D19" s="72"/>
      <c r="G19" s="7"/>
      <c r="H19" s="19" t="str">
        <f>'Drop Down'!A19</f>
        <v>Expense Example 5</v>
      </c>
      <c r="I19" s="60">
        <f t="shared" si="3"/>
        <v>0</v>
      </c>
      <c r="J19" s="61" t="e">
        <f t="shared" si="4"/>
        <v>#DIV/0!</v>
      </c>
      <c r="K19" s="56"/>
      <c r="L19" s="56"/>
    </row>
    <row r="20" spans="1:12" ht="15.75" customHeight="1" x14ac:dyDescent="0.3">
      <c r="A20" s="55"/>
      <c r="D20" s="65"/>
      <c r="G20" s="7"/>
      <c r="H20" s="19" t="str">
        <f>'Drop Down'!A20</f>
        <v>Expense Example 6</v>
      </c>
      <c r="I20" s="60">
        <f t="shared" si="3"/>
        <v>0</v>
      </c>
      <c r="J20" s="61" t="e">
        <f t="shared" si="4"/>
        <v>#DIV/0!</v>
      </c>
      <c r="K20" s="56"/>
      <c r="L20" s="56"/>
    </row>
    <row r="21" spans="1:12" ht="15.75" customHeight="1" x14ac:dyDescent="0.3">
      <c r="A21" s="55"/>
      <c r="D21" s="72"/>
      <c r="G21" s="7"/>
      <c r="H21" s="19" t="str">
        <f>'Drop Down'!A21</f>
        <v>Expense Example 7</v>
      </c>
      <c r="I21" s="60">
        <f t="shared" si="3"/>
        <v>0</v>
      </c>
      <c r="J21" s="61" t="e">
        <f t="shared" si="4"/>
        <v>#DIV/0!</v>
      </c>
      <c r="K21" s="56"/>
      <c r="L21" s="56"/>
    </row>
    <row r="22" spans="1:12" ht="15.75" customHeight="1" x14ac:dyDescent="0.3">
      <c r="A22" s="55"/>
      <c r="D22" s="65"/>
      <c r="G22" s="7"/>
      <c r="H22" s="19" t="str">
        <f>'Drop Down'!A22</f>
        <v>Expense Example 8</v>
      </c>
      <c r="I22" s="60">
        <f t="shared" si="3"/>
        <v>0</v>
      </c>
      <c r="J22" s="61" t="e">
        <f t="shared" si="4"/>
        <v>#DIV/0!</v>
      </c>
      <c r="K22" s="56"/>
      <c r="L22" s="56"/>
    </row>
    <row r="23" spans="1:12" ht="15.75" customHeight="1" x14ac:dyDescent="0.3">
      <c r="A23" s="55"/>
      <c r="D23" s="72"/>
      <c r="G23" s="7"/>
      <c r="H23" s="19" t="str">
        <f>'Drop Down'!A23</f>
        <v>Expense Example 9</v>
      </c>
      <c r="I23" s="60">
        <f t="shared" si="3"/>
        <v>0</v>
      </c>
      <c r="J23" s="61" t="e">
        <f t="shared" si="4"/>
        <v>#DIV/0!</v>
      </c>
      <c r="K23" s="56"/>
      <c r="L23" s="56"/>
    </row>
    <row r="24" spans="1:12" ht="15.75" customHeight="1" x14ac:dyDescent="0.3">
      <c r="A24" s="55"/>
      <c r="D24" s="65"/>
      <c r="G24" s="7"/>
      <c r="H24" s="19" t="str">
        <f>'Drop Down'!A24</f>
        <v>Expense Example 10</v>
      </c>
      <c r="I24" s="60">
        <f t="shared" si="3"/>
        <v>0</v>
      </c>
      <c r="J24" s="61" t="e">
        <f t="shared" si="4"/>
        <v>#DIV/0!</v>
      </c>
      <c r="K24" s="56"/>
      <c r="L24" s="56"/>
    </row>
    <row r="25" spans="1:12" ht="15.75" customHeight="1" x14ac:dyDescent="0.3">
      <c r="A25" s="55"/>
      <c r="D25" s="72"/>
      <c r="G25" s="7"/>
      <c r="H25" s="19" t="str">
        <f>'Drop Down'!A25</f>
        <v>Expense Example 11</v>
      </c>
      <c r="I25" s="60">
        <f t="shared" si="3"/>
        <v>0</v>
      </c>
      <c r="J25" s="61" t="e">
        <f t="shared" si="4"/>
        <v>#DIV/0!</v>
      </c>
      <c r="K25" s="56"/>
      <c r="L25" s="56"/>
    </row>
    <row r="26" spans="1:12" ht="15.75" customHeight="1" x14ac:dyDescent="0.3">
      <c r="A26" s="55"/>
      <c r="D26" s="65"/>
      <c r="G26" s="7"/>
      <c r="H26" s="19" t="str">
        <f>'Drop Down'!A26</f>
        <v>Expense Example 12</v>
      </c>
      <c r="I26" s="60">
        <f t="shared" si="3"/>
        <v>0</v>
      </c>
      <c r="J26" s="61" t="e">
        <f t="shared" si="4"/>
        <v>#DIV/0!</v>
      </c>
    </row>
    <row r="27" spans="1:12" ht="15.75" customHeight="1" x14ac:dyDescent="0.3">
      <c r="A27" s="55"/>
      <c r="D27" s="72"/>
      <c r="G27" s="7"/>
      <c r="H27" s="19" t="str">
        <f>'Drop Down'!A27</f>
        <v>Expense Example 13</v>
      </c>
      <c r="I27" s="60">
        <f t="shared" si="3"/>
        <v>0</v>
      </c>
      <c r="J27" s="61" t="e">
        <f t="shared" si="4"/>
        <v>#DIV/0!</v>
      </c>
    </row>
    <row r="28" spans="1:12" ht="15.75" customHeight="1" x14ac:dyDescent="0.3">
      <c r="A28" s="55"/>
      <c r="D28" s="65"/>
      <c r="G28" s="7"/>
      <c r="H28" s="19" t="str">
        <f>'Drop Down'!A28</f>
        <v>Expense Example 14</v>
      </c>
      <c r="I28" s="60">
        <f t="shared" si="3"/>
        <v>0</v>
      </c>
      <c r="J28" s="61" t="e">
        <f t="shared" si="4"/>
        <v>#DIV/0!</v>
      </c>
      <c r="K28" s="56"/>
      <c r="L28" s="56"/>
    </row>
    <row r="29" spans="1:12" ht="15.75" customHeight="1" x14ac:dyDescent="0.3">
      <c r="A29" s="55"/>
      <c r="D29" s="72"/>
      <c r="G29" s="7"/>
      <c r="H29" s="19" t="str">
        <f>'Drop Down'!A29</f>
        <v>Expense Example 15</v>
      </c>
      <c r="I29" s="60">
        <f t="shared" si="3"/>
        <v>0</v>
      </c>
      <c r="J29" s="61" t="e">
        <f t="shared" si="4"/>
        <v>#DIV/0!</v>
      </c>
      <c r="K29" s="7"/>
      <c r="L29" s="7"/>
    </row>
    <row r="30" spans="1:12" ht="15.75" customHeight="1" x14ac:dyDescent="0.3">
      <c r="A30" s="55"/>
      <c r="D30" s="65"/>
      <c r="G30" s="7"/>
      <c r="H30" s="19" t="str">
        <f>'Drop Down'!A30</f>
        <v>Expense Example 16</v>
      </c>
      <c r="I30" s="60">
        <f t="shared" si="3"/>
        <v>0</v>
      </c>
      <c r="J30" s="61" t="e">
        <f t="shared" si="4"/>
        <v>#DIV/0!</v>
      </c>
      <c r="K30" s="7"/>
      <c r="L30" s="7"/>
    </row>
    <row r="31" spans="1:12" ht="15.75" customHeight="1" x14ac:dyDescent="0.3">
      <c r="A31" s="55"/>
      <c r="D31" s="72"/>
      <c r="G31" s="7"/>
      <c r="H31" s="19" t="str">
        <f>'Drop Down'!A31</f>
        <v>Expense Example 17</v>
      </c>
      <c r="I31" s="60">
        <f t="shared" si="3"/>
        <v>0</v>
      </c>
      <c r="J31" s="61" t="e">
        <f t="shared" si="4"/>
        <v>#DIV/0!</v>
      </c>
      <c r="K31" s="7"/>
      <c r="L31" s="7"/>
    </row>
    <row r="32" spans="1:12" ht="15.75" customHeight="1" x14ac:dyDescent="0.3">
      <c r="A32" s="55"/>
      <c r="D32" s="65"/>
      <c r="G32" s="7"/>
      <c r="H32" s="19" t="str">
        <f>'Drop Down'!A32</f>
        <v>Expense Example 18</v>
      </c>
      <c r="I32" s="60">
        <f t="shared" si="3"/>
        <v>0</v>
      </c>
      <c r="J32" s="61" t="e">
        <f t="shared" si="4"/>
        <v>#DIV/0!</v>
      </c>
      <c r="K32" s="7"/>
      <c r="L32" s="7"/>
    </row>
    <row r="33" spans="1:12" ht="15.75" customHeight="1" x14ac:dyDescent="0.3">
      <c r="A33" s="55"/>
      <c r="D33" s="72"/>
      <c r="G33" s="7"/>
      <c r="H33" s="44" t="s">
        <v>12</v>
      </c>
      <c r="I33" s="62">
        <f>SUM(I15:I32)</f>
        <v>0</v>
      </c>
      <c r="J33" s="63" t="e">
        <f t="shared" ref="J33" si="5">SUM(J15:J25)</f>
        <v>#DIV/0!</v>
      </c>
      <c r="K33" s="83">
        <f>SUM($F$2:$F1048576)</f>
        <v>0</v>
      </c>
      <c r="L33" s="56">
        <f t="shared" ref="L33:L34" si="6">I33-K33</f>
        <v>0</v>
      </c>
    </row>
    <row r="34" spans="1:12" ht="15" x14ac:dyDescent="0.3">
      <c r="A34" s="64"/>
      <c r="B34" s="65"/>
      <c r="C34" s="65"/>
      <c r="D34" s="65"/>
      <c r="E34" s="66"/>
      <c r="F34" s="67"/>
      <c r="G34" s="7"/>
      <c r="H34" s="68" t="s">
        <v>26</v>
      </c>
      <c r="I34" s="69">
        <f>I13-I33</f>
        <v>0</v>
      </c>
      <c r="J34" s="70"/>
      <c r="K34" s="56">
        <f>K13-K33</f>
        <v>0</v>
      </c>
      <c r="L34" s="56">
        <f t="shared" si="6"/>
        <v>0</v>
      </c>
    </row>
    <row r="35" spans="1:12" ht="15" x14ac:dyDescent="0.3">
      <c r="A35" s="71"/>
      <c r="B35" s="72"/>
      <c r="C35" s="72"/>
      <c r="D35" s="72"/>
      <c r="E35" s="73"/>
      <c r="F35" s="74"/>
      <c r="G35" s="7"/>
      <c r="H35" s="7"/>
      <c r="I35" s="7"/>
      <c r="J35" s="7"/>
      <c r="K35" s="7"/>
      <c r="L35" s="7"/>
    </row>
    <row r="36" spans="1:12" ht="15" x14ac:dyDescent="0.3">
      <c r="A36" s="55"/>
      <c r="D36" s="65"/>
      <c r="G36" s="7"/>
      <c r="H36" s="7"/>
      <c r="I36" s="7"/>
      <c r="J36" s="7"/>
      <c r="K36" s="7"/>
      <c r="L36" s="7"/>
    </row>
    <row r="37" spans="1:12" ht="15" x14ac:dyDescent="0.3">
      <c r="A37" s="55"/>
      <c r="D37" s="72"/>
      <c r="G37" s="7"/>
      <c r="H37" s="7"/>
      <c r="I37" s="7"/>
      <c r="J37" s="7"/>
      <c r="K37" s="7"/>
      <c r="L37" s="7"/>
    </row>
    <row r="38" spans="1:12" ht="15" x14ac:dyDescent="0.3">
      <c r="A38" s="55"/>
      <c r="D38" s="65"/>
      <c r="G38" s="7"/>
      <c r="H38" s="7"/>
      <c r="I38" s="7"/>
      <c r="J38" s="7"/>
      <c r="K38" s="7"/>
      <c r="L38" s="7"/>
    </row>
    <row r="39" spans="1:12" ht="15" x14ac:dyDescent="0.3">
      <c r="A39" s="55"/>
      <c r="D39" s="72"/>
      <c r="G39" s="7"/>
      <c r="H39" s="7"/>
      <c r="I39" s="7"/>
      <c r="J39" s="7"/>
      <c r="K39" s="7"/>
      <c r="L39" s="7"/>
    </row>
    <row r="40" spans="1:12" ht="15" x14ac:dyDescent="0.3">
      <c r="A40" s="55"/>
      <c r="D40" s="65"/>
      <c r="G40" s="7"/>
      <c r="H40" s="7"/>
      <c r="I40" s="7"/>
      <c r="J40" s="7"/>
      <c r="K40" s="7"/>
      <c r="L40" s="7"/>
    </row>
    <row r="41" spans="1:12" ht="15" x14ac:dyDescent="0.3">
      <c r="A41" s="55"/>
      <c r="D41" s="72"/>
      <c r="G41" s="7"/>
      <c r="H41" s="7"/>
      <c r="I41" s="7"/>
      <c r="J41" s="7"/>
      <c r="K41" s="7"/>
      <c r="L41" s="7"/>
    </row>
    <row r="42" spans="1:12" ht="15" x14ac:dyDescent="0.3">
      <c r="A42" s="55"/>
      <c r="D42" s="65"/>
      <c r="G42" s="7"/>
      <c r="H42" s="7"/>
      <c r="I42" s="7"/>
      <c r="J42" s="7"/>
      <c r="K42" s="7"/>
      <c r="L42" s="7"/>
    </row>
    <row r="43" spans="1:12" ht="15" x14ac:dyDescent="0.3">
      <c r="A43" s="55"/>
      <c r="D43" s="72"/>
      <c r="G43" s="7"/>
      <c r="H43" s="7"/>
      <c r="I43" s="7"/>
      <c r="J43" s="7"/>
      <c r="K43" s="7"/>
      <c r="L43" s="7"/>
    </row>
    <row r="44" spans="1:12" ht="15" x14ac:dyDescent="0.3">
      <c r="A44" s="55"/>
      <c r="D44" s="65"/>
      <c r="G44" s="7"/>
      <c r="H44" s="7"/>
      <c r="I44" s="7"/>
      <c r="J44" s="7"/>
      <c r="K44" s="7"/>
      <c r="L44" s="7"/>
    </row>
    <row r="45" spans="1:12" ht="15" x14ac:dyDescent="0.3">
      <c r="A45" s="55"/>
      <c r="D45" s="72"/>
      <c r="G45" s="7"/>
      <c r="H45" s="7"/>
      <c r="I45" s="7"/>
      <c r="J45" s="7"/>
      <c r="K45" s="7"/>
      <c r="L45" s="7"/>
    </row>
    <row r="46" spans="1:12" ht="15" x14ac:dyDescent="0.3">
      <c r="A46" s="55"/>
      <c r="D46" s="65"/>
      <c r="G46" s="7"/>
      <c r="H46" s="7"/>
      <c r="I46" s="7"/>
      <c r="J46" s="7"/>
      <c r="K46" s="7"/>
      <c r="L46" s="7"/>
    </row>
    <row r="47" spans="1:12" ht="15" x14ac:dyDescent="0.3">
      <c r="A47" s="55"/>
      <c r="D47" s="72"/>
      <c r="G47" s="7"/>
      <c r="H47" s="7"/>
      <c r="I47" s="7"/>
      <c r="J47" s="7"/>
      <c r="K47" s="7"/>
      <c r="L47" s="7"/>
    </row>
    <row r="48" spans="1:12" ht="15" x14ac:dyDescent="0.3">
      <c r="A48" s="55"/>
      <c r="D48" s="65"/>
      <c r="G48" s="7"/>
      <c r="H48" s="7"/>
      <c r="I48" s="7"/>
      <c r="J48" s="7"/>
      <c r="K48" s="7"/>
      <c r="L48" s="7"/>
    </row>
    <row r="49" spans="1:4" ht="15" x14ac:dyDescent="0.3">
      <c r="A49" s="55"/>
      <c r="D49" s="72"/>
    </row>
    <row r="50" spans="1:4" ht="15" x14ac:dyDescent="0.3">
      <c r="A50" s="55"/>
      <c r="D50" s="65"/>
    </row>
    <row r="51" spans="1:4" ht="15" x14ac:dyDescent="0.3">
      <c r="A51" s="55"/>
      <c r="D51" s="72"/>
    </row>
    <row r="52" spans="1:4" ht="15" x14ac:dyDescent="0.3">
      <c r="A52" s="55"/>
      <c r="D52" s="65"/>
    </row>
    <row r="53" spans="1:4" ht="15" x14ac:dyDescent="0.3">
      <c r="A53" s="55"/>
      <c r="D53" s="72"/>
    </row>
    <row r="54" spans="1:4" ht="15" x14ac:dyDescent="0.3">
      <c r="A54" s="55"/>
      <c r="D54" s="65"/>
    </row>
    <row r="55" spans="1:4" ht="15" x14ac:dyDescent="0.3">
      <c r="A55" s="55"/>
      <c r="D55" s="72"/>
    </row>
    <row r="56" spans="1:4" ht="15" x14ac:dyDescent="0.3">
      <c r="A56" s="55"/>
      <c r="D56" s="65"/>
    </row>
    <row r="57" spans="1:4" ht="15" x14ac:dyDescent="0.3">
      <c r="A57" s="55"/>
      <c r="D57" s="72"/>
    </row>
    <row r="58" spans="1:4" ht="15" x14ac:dyDescent="0.3">
      <c r="A58" s="55"/>
      <c r="D58" s="65"/>
    </row>
    <row r="59" spans="1:4" ht="15" x14ac:dyDescent="0.3">
      <c r="A59" s="55"/>
      <c r="D59" s="72"/>
    </row>
    <row r="60" spans="1:4" ht="15" x14ac:dyDescent="0.3">
      <c r="A60" s="55"/>
      <c r="D60" s="65"/>
    </row>
    <row r="61" spans="1:4" ht="15" x14ac:dyDescent="0.3">
      <c r="A61" s="55"/>
      <c r="D61" s="72"/>
    </row>
    <row r="62" spans="1:4" ht="15" x14ac:dyDescent="0.3">
      <c r="A62" s="55"/>
      <c r="D62" s="65"/>
    </row>
    <row r="63" spans="1:4" ht="15" x14ac:dyDescent="0.3">
      <c r="A63" s="55"/>
      <c r="D63" s="72"/>
    </row>
    <row r="64" spans="1:4" ht="15" x14ac:dyDescent="0.3">
      <c r="A64" s="55"/>
      <c r="D64" s="65"/>
    </row>
    <row r="65" spans="1:4" ht="15" x14ac:dyDescent="0.3">
      <c r="A65" s="55"/>
      <c r="D65" s="72"/>
    </row>
    <row r="66" spans="1:4" ht="15" x14ac:dyDescent="0.3">
      <c r="A66" s="55"/>
      <c r="D66" s="65"/>
    </row>
    <row r="67" spans="1:4" ht="15" x14ac:dyDescent="0.3">
      <c r="A67" s="55"/>
      <c r="D67" s="72"/>
    </row>
    <row r="68" spans="1:4" ht="15" x14ac:dyDescent="0.3">
      <c r="A68" s="55"/>
      <c r="D68" s="65"/>
    </row>
    <row r="69" spans="1:4" ht="15" x14ac:dyDescent="0.3">
      <c r="A69" s="55"/>
      <c r="D69" s="72"/>
    </row>
    <row r="70" spans="1:4" ht="15" x14ac:dyDescent="0.3">
      <c r="A70" s="55"/>
      <c r="D70" s="65"/>
    </row>
    <row r="71" spans="1:4" ht="15" x14ac:dyDescent="0.3">
      <c r="A71" s="55"/>
      <c r="D71" s="72"/>
    </row>
    <row r="72" spans="1:4" ht="15" x14ac:dyDescent="0.3">
      <c r="A72" s="55"/>
      <c r="D72" s="65"/>
    </row>
    <row r="73" spans="1:4" ht="15" x14ac:dyDescent="0.3">
      <c r="A73" s="55"/>
      <c r="D73" s="72"/>
    </row>
    <row r="74" spans="1:4" ht="15" x14ac:dyDescent="0.3">
      <c r="A74" s="55"/>
      <c r="D74" s="65"/>
    </row>
    <row r="75" spans="1:4" ht="15" x14ac:dyDescent="0.3">
      <c r="A75" s="55"/>
      <c r="D75" s="72"/>
    </row>
    <row r="76" spans="1:4" ht="15" x14ac:dyDescent="0.3">
      <c r="A76" s="55"/>
      <c r="D76" s="65"/>
    </row>
    <row r="77" spans="1:4" ht="15" x14ac:dyDescent="0.3">
      <c r="A77" s="55"/>
      <c r="D77" s="72"/>
    </row>
    <row r="78" spans="1:4" ht="15" x14ac:dyDescent="0.3">
      <c r="A78" s="55"/>
      <c r="D78" s="65"/>
    </row>
    <row r="79" spans="1:4" ht="15" x14ac:dyDescent="0.3">
      <c r="A79" s="55"/>
      <c r="D79" s="72"/>
    </row>
    <row r="80" spans="1:4" ht="15" x14ac:dyDescent="0.3">
      <c r="A80" s="55"/>
      <c r="D80" s="65"/>
    </row>
    <row r="81" spans="1:4" ht="15" x14ac:dyDescent="0.3">
      <c r="A81" s="55"/>
      <c r="D81" s="72"/>
    </row>
    <row r="82" spans="1:4" ht="15" x14ac:dyDescent="0.3">
      <c r="A82" s="55"/>
      <c r="D82" s="65"/>
    </row>
    <row r="83" spans="1:4" ht="15" x14ac:dyDescent="0.3">
      <c r="A83" s="55"/>
      <c r="D83" s="72"/>
    </row>
    <row r="84" spans="1:4" ht="15" x14ac:dyDescent="0.3">
      <c r="A84" s="55"/>
      <c r="D84" s="65"/>
    </row>
    <row r="85" spans="1:4" ht="15" x14ac:dyDescent="0.3">
      <c r="A85" s="55"/>
      <c r="D85" s="72"/>
    </row>
    <row r="86" spans="1:4" ht="15" x14ac:dyDescent="0.3">
      <c r="A86" s="55"/>
      <c r="D86" s="65"/>
    </row>
    <row r="87" spans="1:4" ht="15" x14ac:dyDescent="0.3">
      <c r="A87" s="55"/>
      <c r="D87" s="72"/>
    </row>
    <row r="88" spans="1:4" ht="15" x14ac:dyDescent="0.3">
      <c r="A88" s="55"/>
      <c r="D88" s="65"/>
    </row>
    <row r="89" spans="1:4" ht="15" x14ac:dyDescent="0.3">
      <c r="A89" s="55"/>
      <c r="D89" s="72"/>
    </row>
    <row r="90" spans="1:4" ht="15" x14ac:dyDescent="0.3">
      <c r="A90" s="55"/>
      <c r="D90" s="65"/>
    </row>
    <row r="91" spans="1:4" ht="15" x14ac:dyDescent="0.3">
      <c r="A91" s="55"/>
      <c r="D91" s="72"/>
    </row>
    <row r="92" spans="1:4" ht="15" x14ac:dyDescent="0.3">
      <c r="A92" s="55"/>
      <c r="D92" s="65"/>
    </row>
    <row r="93" spans="1:4" ht="15" x14ac:dyDescent="0.3">
      <c r="A93" s="55"/>
      <c r="D93" s="72"/>
    </row>
    <row r="94" spans="1:4" ht="15" x14ac:dyDescent="0.3">
      <c r="A94" s="55"/>
      <c r="D94" s="65"/>
    </row>
    <row r="95" spans="1:4" ht="15" x14ac:dyDescent="0.3">
      <c r="A95" s="55"/>
      <c r="D95" s="72"/>
    </row>
    <row r="96" spans="1:4" ht="15" x14ac:dyDescent="0.3">
      <c r="A96" s="55"/>
      <c r="D96" s="65"/>
    </row>
    <row r="97" spans="1:6" ht="15" x14ac:dyDescent="0.3">
      <c r="A97" s="55"/>
      <c r="D97" s="72"/>
    </row>
    <row r="98" spans="1:6" ht="15" x14ac:dyDescent="0.3">
      <c r="A98" s="55"/>
      <c r="D98" s="65"/>
    </row>
    <row r="99" spans="1:6" ht="15" x14ac:dyDescent="0.3">
      <c r="A99" s="55"/>
      <c r="D99" s="72"/>
    </row>
    <row r="100" spans="1:6" ht="15" x14ac:dyDescent="0.3">
      <c r="A100" s="55"/>
      <c r="D100" s="65"/>
    </row>
    <row r="101" spans="1:6" ht="15" x14ac:dyDescent="0.3">
      <c r="A101" s="55"/>
      <c r="D101" s="72"/>
    </row>
    <row r="102" spans="1:6" ht="15" x14ac:dyDescent="0.3">
      <c r="A102" s="55"/>
      <c r="D102" s="65"/>
    </row>
    <row r="103" spans="1:6" ht="15" x14ac:dyDescent="0.3">
      <c r="A103" s="55"/>
      <c r="D103" s="72"/>
    </row>
    <row r="104" spans="1:6" ht="15" x14ac:dyDescent="0.3">
      <c r="A104" s="55"/>
      <c r="D104" s="65"/>
    </row>
    <row r="105" spans="1:6" ht="15" x14ac:dyDescent="0.3">
      <c r="A105" s="55"/>
      <c r="D105" s="72"/>
    </row>
    <row r="106" spans="1:6" ht="15" x14ac:dyDescent="0.3">
      <c r="A106" s="55"/>
      <c r="D106" s="65"/>
    </row>
    <row r="107" spans="1:6" ht="15" x14ac:dyDescent="0.3">
      <c r="A107" s="64"/>
      <c r="B107" s="65"/>
      <c r="C107" s="65"/>
      <c r="D107" s="72"/>
      <c r="E107" s="66"/>
      <c r="F107" s="67"/>
    </row>
    <row r="108" spans="1:6" ht="15" x14ac:dyDescent="0.3">
      <c r="A108" s="71"/>
      <c r="B108" s="72"/>
      <c r="C108" s="72"/>
      <c r="D108" s="65"/>
      <c r="E108" s="73"/>
      <c r="F108" s="74"/>
    </row>
    <row r="109" spans="1:6" ht="15" x14ac:dyDescent="0.3">
      <c r="A109" s="64"/>
      <c r="B109" s="65"/>
      <c r="C109" s="65"/>
      <c r="D109" s="72"/>
      <c r="E109" s="66"/>
      <c r="F109" s="67"/>
    </row>
    <row r="110" spans="1:6" ht="15" x14ac:dyDescent="0.3">
      <c r="A110" s="71"/>
      <c r="B110" s="72"/>
      <c r="C110" s="72"/>
      <c r="D110" s="65"/>
      <c r="E110" s="73"/>
      <c r="F110" s="74"/>
    </row>
    <row r="111" spans="1:6" ht="15" x14ac:dyDescent="0.3">
      <c r="A111" s="55"/>
      <c r="D111" s="72"/>
    </row>
    <row r="112" spans="1:6" ht="15" x14ac:dyDescent="0.3">
      <c r="A112" s="55"/>
      <c r="D112" s="65"/>
    </row>
    <row r="113" spans="1:4" ht="15" x14ac:dyDescent="0.3">
      <c r="A113" s="55"/>
      <c r="D113" s="72"/>
    </row>
    <row r="114" spans="1:4" ht="15" x14ac:dyDescent="0.3">
      <c r="A114" s="55"/>
      <c r="D114" s="65"/>
    </row>
    <row r="115" spans="1:4" ht="15" x14ac:dyDescent="0.3">
      <c r="A115" s="55"/>
      <c r="D115" s="72"/>
    </row>
    <row r="116" spans="1:4" ht="15" x14ac:dyDescent="0.3">
      <c r="A116" s="55"/>
      <c r="D116" s="65"/>
    </row>
    <row r="117" spans="1:4" ht="15" x14ac:dyDescent="0.3">
      <c r="A117" s="55"/>
      <c r="D117" s="72"/>
    </row>
    <row r="118" spans="1:4" ht="15" x14ac:dyDescent="0.3">
      <c r="A118" s="55"/>
      <c r="D118" s="65"/>
    </row>
    <row r="119" spans="1:4" ht="15" x14ac:dyDescent="0.3">
      <c r="A119" s="55"/>
      <c r="D119" s="72"/>
    </row>
    <row r="120" spans="1:4" ht="15" x14ac:dyDescent="0.3">
      <c r="A120" s="55"/>
      <c r="D120" s="65"/>
    </row>
    <row r="121" spans="1:4" ht="15" x14ac:dyDescent="0.3">
      <c r="A121" s="55"/>
      <c r="D121" s="72"/>
    </row>
    <row r="122" spans="1:4" ht="15" x14ac:dyDescent="0.3">
      <c r="A122" s="55"/>
      <c r="D122" s="65"/>
    </row>
    <row r="123" spans="1:4" ht="15" x14ac:dyDescent="0.3">
      <c r="A123" s="55"/>
      <c r="D123" s="72"/>
    </row>
    <row r="124" spans="1:4" ht="15" x14ac:dyDescent="0.3">
      <c r="A124" s="55"/>
      <c r="D124" s="65"/>
    </row>
    <row r="125" spans="1:4" ht="15" x14ac:dyDescent="0.3">
      <c r="A125" s="55"/>
      <c r="D125" s="72"/>
    </row>
    <row r="126" spans="1:4" ht="15" x14ac:dyDescent="0.3">
      <c r="A126" s="55"/>
      <c r="D126" s="65"/>
    </row>
    <row r="127" spans="1:4" ht="15" x14ac:dyDescent="0.3">
      <c r="A127" s="55"/>
      <c r="D127" s="72"/>
    </row>
    <row r="128" spans="1:4" ht="15" x14ac:dyDescent="0.3">
      <c r="A128" s="55"/>
      <c r="D128" s="65"/>
    </row>
    <row r="129" spans="1:4" ht="15" x14ac:dyDescent="0.3">
      <c r="A129" s="55"/>
      <c r="D129" s="72"/>
    </row>
    <row r="130" spans="1:4" ht="15" x14ac:dyDescent="0.3">
      <c r="A130" s="55"/>
      <c r="D130" s="65"/>
    </row>
    <row r="131" spans="1:4" ht="15" x14ac:dyDescent="0.3">
      <c r="A131" s="55"/>
      <c r="D131" s="72"/>
    </row>
    <row r="132" spans="1:4" ht="15" x14ac:dyDescent="0.3">
      <c r="A132" s="55"/>
      <c r="D132" s="65"/>
    </row>
    <row r="133" spans="1:4" ht="15" x14ac:dyDescent="0.3">
      <c r="D133" s="72"/>
    </row>
    <row r="134" spans="1:4" ht="15" x14ac:dyDescent="0.3">
      <c r="D134" s="65"/>
    </row>
    <row r="135" spans="1:4" ht="15" x14ac:dyDescent="0.3">
      <c r="D135" s="72"/>
    </row>
    <row r="136" spans="1:4" ht="15" x14ac:dyDescent="0.3">
      <c r="D136" s="65"/>
    </row>
    <row r="137" spans="1:4" ht="15" x14ac:dyDescent="0.3">
      <c r="D137" s="72"/>
    </row>
    <row r="138" spans="1:4" ht="15" x14ac:dyDescent="0.3">
      <c r="D138" s="65"/>
    </row>
    <row r="139" spans="1:4" ht="15" x14ac:dyDescent="0.3">
      <c r="D139" s="72"/>
    </row>
    <row r="140" spans="1:4" ht="15" x14ac:dyDescent="0.3">
      <c r="D140" s="65"/>
    </row>
    <row r="141" spans="1:4" ht="15" x14ac:dyDescent="0.3">
      <c r="D141" s="72"/>
    </row>
    <row r="142" spans="1:4" ht="15" x14ac:dyDescent="0.3">
      <c r="D142" s="65"/>
    </row>
    <row r="143" spans="1:4" ht="15" x14ac:dyDescent="0.3">
      <c r="D143" s="72"/>
    </row>
    <row r="144" spans="1:4" ht="15" x14ac:dyDescent="0.3">
      <c r="D144" s="65"/>
    </row>
    <row r="145" spans="4:4" ht="15" x14ac:dyDescent="0.3">
      <c r="D145" s="72"/>
    </row>
    <row r="146" spans="4:4" ht="15" x14ac:dyDescent="0.3">
      <c r="D146" s="65"/>
    </row>
    <row r="147" spans="4:4" ht="15" x14ac:dyDescent="0.3">
      <c r="D147" s="72"/>
    </row>
    <row r="148" spans="4:4" ht="15" x14ac:dyDescent="0.3">
      <c r="D148" s="65"/>
    </row>
    <row r="149" spans="4:4" ht="15" x14ac:dyDescent="0.3">
      <c r="D149" s="72"/>
    </row>
    <row r="150" spans="4:4" ht="15" x14ac:dyDescent="0.3">
      <c r="D150" s="65"/>
    </row>
    <row r="151" spans="4:4" ht="15" x14ac:dyDescent="0.3">
      <c r="D151" s="72"/>
    </row>
    <row r="152" spans="4:4" ht="15" x14ac:dyDescent="0.3">
      <c r="D152" s="65"/>
    </row>
    <row r="153" spans="4:4" ht="15" x14ac:dyDescent="0.3">
      <c r="D153" s="72"/>
    </row>
    <row r="154" spans="4:4" ht="15" x14ac:dyDescent="0.3">
      <c r="D154" s="65"/>
    </row>
    <row r="155" spans="4:4" ht="15" x14ac:dyDescent="0.3">
      <c r="D155" s="72"/>
    </row>
    <row r="156" spans="4:4" ht="15" x14ac:dyDescent="0.3">
      <c r="D156" s="65"/>
    </row>
    <row r="157" spans="4:4" ht="15" x14ac:dyDescent="0.3">
      <c r="D157" s="72"/>
    </row>
    <row r="158" spans="4:4" ht="15" x14ac:dyDescent="0.3">
      <c r="D158" s="65"/>
    </row>
    <row r="159" spans="4:4" ht="15" x14ac:dyDescent="0.3">
      <c r="D159" s="72"/>
    </row>
    <row r="160" spans="4:4" ht="15" x14ac:dyDescent="0.3">
      <c r="D160" s="65"/>
    </row>
    <row r="161" spans="4:4" ht="15" x14ac:dyDescent="0.3">
      <c r="D161" s="72"/>
    </row>
    <row r="162" spans="4:4" ht="15" x14ac:dyDescent="0.3">
      <c r="D162" s="65"/>
    </row>
    <row r="163" spans="4:4" ht="15" x14ac:dyDescent="0.3">
      <c r="D163" s="72"/>
    </row>
    <row r="164" spans="4:4" ht="15" x14ac:dyDescent="0.3">
      <c r="D164" s="65"/>
    </row>
    <row r="165" spans="4:4" ht="15" x14ac:dyDescent="0.3">
      <c r="D165" s="72"/>
    </row>
    <row r="166" spans="4:4" ht="15" x14ac:dyDescent="0.3">
      <c r="D166" s="65"/>
    </row>
    <row r="167" spans="4:4" ht="15" x14ac:dyDescent="0.3">
      <c r="D167" s="72"/>
    </row>
    <row r="168" spans="4:4" ht="15" x14ac:dyDescent="0.3">
      <c r="D168" s="65"/>
    </row>
    <row r="169" spans="4:4" ht="15" x14ac:dyDescent="0.3">
      <c r="D169" s="72"/>
    </row>
    <row r="170" spans="4:4" ht="15" x14ac:dyDescent="0.3">
      <c r="D170" s="65"/>
    </row>
    <row r="171" spans="4:4" ht="15" x14ac:dyDescent="0.3">
      <c r="D171" s="72"/>
    </row>
    <row r="172" spans="4:4" ht="15" x14ac:dyDescent="0.3">
      <c r="D172" s="65"/>
    </row>
    <row r="173" spans="4:4" ht="15" x14ac:dyDescent="0.3">
      <c r="D173" s="72"/>
    </row>
    <row r="174" spans="4:4" ht="15" x14ac:dyDescent="0.3">
      <c r="D174" s="65"/>
    </row>
    <row r="175" spans="4:4" ht="15" x14ac:dyDescent="0.3">
      <c r="D175" s="72"/>
    </row>
    <row r="176" spans="4:4" ht="15" x14ac:dyDescent="0.3">
      <c r="D176" s="65"/>
    </row>
    <row r="177" spans="4:4" ht="15" x14ac:dyDescent="0.3">
      <c r="D177" s="72"/>
    </row>
    <row r="178" spans="4:4" ht="15" x14ac:dyDescent="0.3">
      <c r="D178" s="65"/>
    </row>
    <row r="179" spans="4:4" ht="15" x14ac:dyDescent="0.3">
      <c r="D179" s="72"/>
    </row>
    <row r="180" spans="4:4" ht="15" x14ac:dyDescent="0.3">
      <c r="D180" s="65"/>
    </row>
    <row r="181" spans="4:4" ht="15" x14ac:dyDescent="0.3">
      <c r="D181" s="72"/>
    </row>
    <row r="182" spans="4:4" ht="15" x14ac:dyDescent="0.3">
      <c r="D182" s="65"/>
    </row>
    <row r="183" spans="4:4" ht="15" x14ac:dyDescent="0.3">
      <c r="D183" s="72"/>
    </row>
    <row r="184" spans="4:4" ht="15" x14ac:dyDescent="0.3">
      <c r="D184" s="65"/>
    </row>
    <row r="185" spans="4:4" ht="15" x14ac:dyDescent="0.3">
      <c r="D185" s="72"/>
    </row>
    <row r="186" spans="4:4" ht="15" x14ac:dyDescent="0.3">
      <c r="D186" s="65"/>
    </row>
    <row r="187" spans="4:4" ht="15" x14ac:dyDescent="0.3">
      <c r="D187" s="72"/>
    </row>
    <row r="188" spans="4:4" ht="15" x14ac:dyDescent="0.3">
      <c r="D188" s="65"/>
    </row>
    <row r="189" spans="4:4" ht="15" x14ac:dyDescent="0.3">
      <c r="D189" s="72"/>
    </row>
    <row r="190" spans="4:4" ht="15" x14ac:dyDescent="0.3">
      <c r="D190" s="65"/>
    </row>
    <row r="191" spans="4:4" ht="15" x14ac:dyDescent="0.3">
      <c r="D191" s="72"/>
    </row>
    <row r="192" spans="4:4" ht="15" x14ac:dyDescent="0.3">
      <c r="D192" s="65"/>
    </row>
    <row r="193" spans="4:4" ht="15" x14ac:dyDescent="0.3">
      <c r="D193" s="72"/>
    </row>
    <row r="194" spans="4:4" ht="15" x14ac:dyDescent="0.3">
      <c r="D194" s="65"/>
    </row>
    <row r="195" spans="4:4" ht="15" x14ac:dyDescent="0.3">
      <c r="D195" s="72"/>
    </row>
    <row r="196" spans="4:4" ht="15" x14ac:dyDescent="0.3">
      <c r="D196" s="65"/>
    </row>
    <row r="197" spans="4:4" ht="15" x14ac:dyDescent="0.3">
      <c r="D197" s="72"/>
    </row>
    <row r="198" spans="4:4" ht="15" x14ac:dyDescent="0.3">
      <c r="D198" s="65"/>
    </row>
    <row r="199" spans="4:4" ht="15" x14ac:dyDescent="0.3">
      <c r="D199" s="72"/>
    </row>
    <row r="200" spans="4:4" ht="15" x14ac:dyDescent="0.3">
      <c r="D200" s="65"/>
    </row>
    <row r="201" spans="4:4" ht="15" x14ac:dyDescent="0.3">
      <c r="D201" s="72"/>
    </row>
    <row r="202" spans="4:4" ht="15" x14ac:dyDescent="0.3">
      <c r="D202" s="65"/>
    </row>
    <row r="203" spans="4:4" ht="15" x14ac:dyDescent="0.3">
      <c r="D203" s="72"/>
    </row>
    <row r="204" spans="4:4" ht="15" x14ac:dyDescent="0.3">
      <c r="D204" s="65"/>
    </row>
    <row r="205" spans="4:4" ht="15" x14ac:dyDescent="0.3">
      <c r="D205" s="72"/>
    </row>
    <row r="206" spans="4:4" ht="15" x14ac:dyDescent="0.3">
      <c r="D206" s="65"/>
    </row>
    <row r="207" spans="4:4" ht="15" x14ac:dyDescent="0.3">
      <c r="D207" s="72"/>
    </row>
    <row r="208" spans="4:4" ht="15" x14ac:dyDescent="0.3">
      <c r="D208" s="65"/>
    </row>
    <row r="209" spans="4:4" ht="15" x14ac:dyDescent="0.3">
      <c r="D209" s="72"/>
    </row>
    <row r="210" spans="4:4" ht="15" x14ac:dyDescent="0.3">
      <c r="D210" s="65"/>
    </row>
    <row r="211" spans="4:4" ht="15" x14ac:dyDescent="0.3">
      <c r="D211" s="72"/>
    </row>
    <row r="212" spans="4:4" ht="15" x14ac:dyDescent="0.3">
      <c r="D212" s="65"/>
    </row>
    <row r="213" spans="4:4" ht="15" x14ac:dyDescent="0.3">
      <c r="D213" s="72"/>
    </row>
    <row r="214" spans="4:4" ht="15" x14ac:dyDescent="0.3">
      <c r="D214" s="65"/>
    </row>
    <row r="215" spans="4:4" ht="15" x14ac:dyDescent="0.3">
      <c r="D215" s="72"/>
    </row>
    <row r="216" spans="4:4" ht="15" x14ac:dyDescent="0.3">
      <c r="D216" s="65"/>
    </row>
    <row r="217" spans="4:4" ht="15" x14ac:dyDescent="0.3">
      <c r="D217" s="72"/>
    </row>
    <row r="218" spans="4:4" ht="15" x14ac:dyDescent="0.3">
      <c r="D218" s="65"/>
    </row>
    <row r="219" spans="4:4" ht="15" x14ac:dyDescent="0.3">
      <c r="D219" s="72"/>
    </row>
    <row r="220" spans="4:4" ht="15" x14ac:dyDescent="0.3">
      <c r="D220" s="65"/>
    </row>
    <row r="221" spans="4:4" ht="15" x14ac:dyDescent="0.3">
      <c r="D221" s="72"/>
    </row>
    <row r="222" spans="4:4" ht="15" x14ac:dyDescent="0.3">
      <c r="D222" s="65"/>
    </row>
    <row r="223" spans="4:4" ht="15" x14ac:dyDescent="0.3">
      <c r="D223" s="72"/>
    </row>
    <row r="224" spans="4:4" ht="15" x14ac:dyDescent="0.3">
      <c r="D224" s="65"/>
    </row>
    <row r="225" spans="4:4" ht="15" x14ac:dyDescent="0.3">
      <c r="D225" s="72"/>
    </row>
    <row r="226" spans="4:4" ht="15" x14ac:dyDescent="0.3">
      <c r="D226" s="65"/>
    </row>
    <row r="227" spans="4:4" ht="15" x14ac:dyDescent="0.3">
      <c r="D227" s="72"/>
    </row>
    <row r="228" spans="4:4" ht="15" x14ac:dyDescent="0.3">
      <c r="D228" s="65"/>
    </row>
    <row r="229" spans="4:4" ht="15" x14ac:dyDescent="0.3">
      <c r="D229" s="72"/>
    </row>
    <row r="230" spans="4:4" ht="15" x14ac:dyDescent="0.3">
      <c r="D230" s="65"/>
    </row>
    <row r="231" spans="4:4" ht="15" x14ac:dyDescent="0.3">
      <c r="D231" s="72"/>
    </row>
    <row r="232" spans="4:4" ht="15" x14ac:dyDescent="0.3">
      <c r="D232" s="65"/>
    </row>
    <row r="233" spans="4:4" ht="15" x14ac:dyDescent="0.3">
      <c r="D233" s="72"/>
    </row>
    <row r="234" spans="4:4" ht="15" x14ac:dyDescent="0.3">
      <c r="D234" s="65"/>
    </row>
    <row r="235" spans="4:4" ht="15" x14ac:dyDescent="0.3">
      <c r="D235" s="72"/>
    </row>
    <row r="236" spans="4:4" ht="15" x14ac:dyDescent="0.3">
      <c r="D236" s="65"/>
    </row>
    <row r="237" spans="4:4" ht="15" x14ac:dyDescent="0.3">
      <c r="D237" s="72"/>
    </row>
    <row r="238" spans="4:4" ht="15" x14ac:dyDescent="0.3">
      <c r="D238" s="65"/>
    </row>
    <row r="239" spans="4:4" ht="15" x14ac:dyDescent="0.3">
      <c r="D239" s="72"/>
    </row>
    <row r="240" spans="4:4" ht="15" x14ac:dyDescent="0.3">
      <c r="D240" s="65"/>
    </row>
    <row r="241" spans="4:4" ht="15" x14ac:dyDescent="0.3">
      <c r="D241" s="72"/>
    </row>
    <row r="242" spans="4:4" ht="15" x14ac:dyDescent="0.3">
      <c r="D242" s="65"/>
    </row>
    <row r="243" spans="4:4" ht="15" x14ac:dyDescent="0.3">
      <c r="D243" s="72"/>
    </row>
    <row r="244" spans="4:4" ht="15" x14ac:dyDescent="0.3">
      <c r="D244" s="65"/>
    </row>
    <row r="245" spans="4:4" ht="15" x14ac:dyDescent="0.3">
      <c r="D245" s="72"/>
    </row>
    <row r="246" spans="4:4" ht="15" x14ac:dyDescent="0.3">
      <c r="D246" s="65"/>
    </row>
    <row r="247" spans="4:4" ht="15" x14ac:dyDescent="0.3">
      <c r="D247" s="72"/>
    </row>
    <row r="248" spans="4:4" ht="15" x14ac:dyDescent="0.3">
      <c r="D248" s="65"/>
    </row>
    <row r="249" spans="4:4" ht="15" x14ac:dyDescent="0.3">
      <c r="D249" s="72"/>
    </row>
    <row r="250" spans="4:4" ht="15" x14ac:dyDescent="0.3">
      <c r="D250" s="65"/>
    </row>
    <row r="251" spans="4:4" ht="15" x14ac:dyDescent="0.3">
      <c r="D251" s="72"/>
    </row>
    <row r="252" spans="4:4" ht="15" x14ac:dyDescent="0.3">
      <c r="D252" s="65"/>
    </row>
    <row r="253" spans="4:4" ht="15" x14ac:dyDescent="0.3">
      <c r="D253" s="72"/>
    </row>
    <row r="254" spans="4:4" ht="15" x14ac:dyDescent="0.3">
      <c r="D254" s="65"/>
    </row>
    <row r="255" spans="4:4" ht="15" x14ac:dyDescent="0.3">
      <c r="D255" s="72"/>
    </row>
    <row r="256" spans="4:4" ht="15" x14ac:dyDescent="0.3">
      <c r="D256" s="65"/>
    </row>
    <row r="257" spans="4:4" ht="15" x14ac:dyDescent="0.3">
      <c r="D257" s="72"/>
    </row>
    <row r="258" spans="4:4" ht="15" x14ac:dyDescent="0.3">
      <c r="D258" s="65"/>
    </row>
    <row r="259" spans="4:4" ht="15" x14ac:dyDescent="0.3">
      <c r="D259" s="72"/>
    </row>
    <row r="260" spans="4:4" ht="15" x14ac:dyDescent="0.3">
      <c r="D260" s="65"/>
    </row>
    <row r="261" spans="4:4" ht="15" x14ac:dyDescent="0.3">
      <c r="D261" s="72"/>
    </row>
    <row r="262" spans="4:4" ht="15" x14ac:dyDescent="0.3">
      <c r="D262" s="65"/>
    </row>
    <row r="263" spans="4:4" ht="15" x14ac:dyDescent="0.3">
      <c r="D263" s="72"/>
    </row>
    <row r="264" spans="4:4" ht="15" x14ac:dyDescent="0.3">
      <c r="D264" s="65"/>
    </row>
    <row r="265" spans="4:4" ht="15" x14ac:dyDescent="0.3">
      <c r="D265" s="72"/>
    </row>
    <row r="266" spans="4:4" ht="15" x14ac:dyDescent="0.3">
      <c r="D266" s="65"/>
    </row>
    <row r="267" spans="4:4" ht="15" x14ac:dyDescent="0.3">
      <c r="D267" s="72"/>
    </row>
    <row r="268" spans="4:4" ht="15" x14ac:dyDescent="0.3">
      <c r="D268" s="65"/>
    </row>
    <row r="269" spans="4:4" ht="15" x14ac:dyDescent="0.3">
      <c r="D269" s="72"/>
    </row>
    <row r="270" spans="4:4" ht="15" x14ac:dyDescent="0.3">
      <c r="D270" s="65"/>
    </row>
    <row r="271" spans="4:4" ht="15" x14ac:dyDescent="0.3">
      <c r="D271" s="72"/>
    </row>
    <row r="272" spans="4:4" ht="15" x14ac:dyDescent="0.3">
      <c r="D272" s="65"/>
    </row>
    <row r="273" spans="4:4" ht="15" x14ac:dyDescent="0.3">
      <c r="D273" s="72"/>
    </row>
    <row r="274" spans="4:4" ht="15" x14ac:dyDescent="0.3">
      <c r="D274" s="65"/>
    </row>
    <row r="275" spans="4:4" ht="15" x14ac:dyDescent="0.3">
      <c r="D275" s="72"/>
    </row>
    <row r="276" spans="4:4" ht="15" x14ac:dyDescent="0.3">
      <c r="D276" s="65"/>
    </row>
    <row r="277" spans="4:4" ht="15" x14ac:dyDescent="0.3">
      <c r="D277" s="72"/>
    </row>
    <row r="278" spans="4:4" ht="15" x14ac:dyDescent="0.3">
      <c r="D278" s="65"/>
    </row>
    <row r="279" spans="4:4" ht="15" x14ac:dyDescent="0.3">
      <c r="D279" s="72"/>
    </row>
    <row r="280" spans="4:4" ht="15" x14ac:dyDescent="0.3">
      <c r="D280" s="65"/>
    </row>
    <row r="281" spans="4:4" ht="15" x14ac:dyDescent="0.3">
      <c r="D281" s="72"/>
    </row>
    <row r="282" spans="4:4" ht="15" x14ac:dyDescent="0.3">
      <c r="D282" s="65"/>
    </row>
    <row r="283" spans="4:4" ht="15" x14ac:dyDescent="0.3">
      <c r="D283" s="72"/>
    </row>
    <row r="284" spans="4:4" ht="15" x14ac:dyDescent="0.3">
      <c r="D284" s="65"/>
    </row>
    <row r="285" spans="4:4" ht="15" x14ac:dyDescent="0.3">
      <c r="D285" s="72"/>
    </row>
    <row r="286" spans="4:4" ht="15" x14ac:dyDescent="0.3">
      <c r="D286" s="65"/>
    </row>
    <row r="287" spans="4:4" ht="15" x14ac:dyDescent="0.3">
      <c r="D287" s="72"/>
    </row>
    <row r="288" spans="4:4" ht="15" x14ac:dyDescent="0.3">
      <c r="D288" s="65"/>
    </row>
    <row r="289" spans="4:4" ht="15" x14ac:dyDescent="0.3">
      <c r="D289" s="72"/>
    </row>
    <row r="290" spans="4:4" ht="15" x14ac:dyDescent="0.3">
      <c r="D290" s="65"/>
    </row>
    <row r="291" spans="4:4" ht="15" x14ac:dyDescent="0.3">
      <c r="D291" s="72"/>
    </row>
    <row r="292" spans="4:4" ht="15" x14ac:dyDescent="0.3">
      <c r="D292" s="65"/>
    </row>
    <row r="293" spans="4:4" ht="15" x14ac:dyDescent="0.3">
      <c r="D293" s="72"/>
    </row>
    <row r="294" spans="4:4" ht="15" x14ac:dyDescent="0.3">
      <c r="D294" s="65"/>
    </row>
    <row r="295" spans="4:4" ht="15" x14ac:dyDescent="0.3">
      <c r="D295" s="72"/>
    </row>
    <row r="296" spans="4:4" ht="15" x14ac:dyDescent="0.3">
      <c r="D296" s="65"/>
    </row>
    <row r="297" spans="4:4" ht="15" x14ac:dyDescent="0.3">
      <c r="D297" s="72"/>
    </row>
    <row r="298" spans="4:4" ht="15" x14ac:dyDescent="0.3">
      <c r="D298" s="65"/>
    </row>
    <row r="299" spans="4:4" ht="15" x14ac:dyDescent="0.3">
      <c r="D299" s="72"/>
    </row>
    <row r="300" spans="4:4" ht="15" x14ac:dyDescent="0.3">
      <c r="D300" s="65"/>
    </row>
    <row r="301" spans="4:4" ht="15" x14ac:dyDescent="0.3">
      <c r="D301" s="72"/>
    </row>
    <row r="302" spans="4:4" ht="15" x14ac:dyDescent="0.3">
      <c r="D302" s="65"/>
    </row>
    <row r="303" spans="4:4" ht="15" x14ac:dyDescent="0.3">
      <c r="D303" s="72"/>
    </row>
    <row r="304" spans="4:4" ht="15" x14ac:dyDescent="0.3">
      <c r="D304" s="65"/>
    </row>
    <row r="305" spans="4:4" ht="15" x14ac:dyDescent="0.3">
      <c r="D305" s="72"/>
    </row>
    <row r="306" spans="4:4" ht="15" x14ac:dyDescent="0.3">
      <c r="D306" s="65"/>
    </row>
    <row r="307" spans="4:4" ht="15" x14ac:dyDescent="0.3">
      <c r="D307" s="72"/>
    </row>
    <row r="308" spans="4:4" ht="15" x14ac:dyDescent="0.3">
      <c r="D308" s="65"/>
    </row>
    <row r="309" spans="4:4" ht="15" x14ac:dyDescent="0.3">
      <c r="D309" s="72"/>
    </row>
    <row r="310" spans="4:4" ht="15" x14ac:dyDescent="0.3">
      <c r="D310" s="65"/>
    </row>
    <row r="311" spans="4:4" ht="15" x14ac:dyDescent="0.3">
      <c r="D311" s="72"/>
    </row>
    <row r="312" spans="4:4" ht="15" x14ac:dyDescent="0.3">
      <c r="D312" s="65"/>
    </row>
    <row r="313" spans="4:4" ht="15" x14ac:dyDescent="0.3">
      <c r="D313" s="72"/>
    </row>
    <row r="314" spans="4:4" ht="15" x14ac:dyDescent="0.3">
      <c r="D314" s="65"/>
    </row>
    <row r="315" spans="4:4" ht="15" x14ac:dyDescent="0.3">
      <c r="D315" s="72"/>
    </row>
    <row r="316" spans="4:4" ht="15" x14ac:dyDescent="0.3">
      <c r="D316" s="65"/>
    </row>
    <row r="317" spans="4:4" ht="15" x14ac:dyDescent="0.3">
      <c r="D317" s="72"/>
    </row>
    <row r="318" spans="4:4" ht="15" x14ac:dyDescent="0.3">
      <c r="D318" s="65"/>
    </row>
    <row r="319" spans="4:4" ht="15" x14ac:dyDescent="0.3">
      <c r="D319" s="72"/>
    </row>
    <row r="320" spans="4:4" ht="15" x14ac:dyDescent="0.3">
      <c r="D320" s="65"/>
    </row>
    <row r="321" spans="4:4" ht="15" x14ac:dyDescent="0.3">
      <c r="D321" s="72"/>
    </row>
    <row r="322" spans="4:4" ht="15" x14ac:dyDescent="0.3">
      <c r="D322" s="65"/>
    </row>
    <row r="323" spans="4:4" ht="15" x14ac:dyDescent="0.3">
      <c r="D323" s="72"/>
    </row>
    <row r="324" spans="4:4" ht="15" x14ac:dyDescent="0.3">
      <c r="D324" s="65"/>
    </row>
    <row r="325" spans="4:4" ht="15" x14ac:dyDescent="0.3">
      <c r="D325" s="72"/>
    </row>
    <row r="326" spans="4:4" ht="15" x14ac:dyDescent="0.3">
      <c r="D326" s="65"/>
    </row>
    <row r="327" spans="4:4" ht="15" x14ac:dyDescent="0.3">
      <c r="D327" s="72"/>
    </row>
    <row r="328" spans="4:4" ht="15" x14ac:dyDescent="0.3">
      <c r="D328" s="65"/>
    </row>
    <row r="329" spans="4:4" ht="15" x14ac:dyDescent="0.3">
      <c r="D329" s="72"/>
    </row>
    <row r="330" spans="4:4" ht="15" x14ac:dyDescent="0.3">
      <c r="D330" s="65"/>
    </row>
    <row r="331" spans="4:4" ht="15" x14ac:dyDescent="0.3">
      <c r="D331" s="72"/>
    </row>
    <row r="332" spans="4:4" ht="15" x14ac:dyDescent="0.3">
      <c r="D332" s="65"/>
    </row>
    <row r="333" spans="4:4" ht="15" x14ac:dyDescent="0.3">
      <c r="D333" s="72"/>
    </row>
    <row r="334" spans="4:4" ht="15" x14ac:dyDescent="0.3">
      <c r="D334" s="65"/>
    </row>
    <row r="335" spans="4:4" ht="15" x14ac:dyDescent="0.3">
      <c r="D335" s="72"/>
    </row>
    <row r="336" spans="4:4" ht="15" x14ac:dyDescent="0.3">
      <c r="D336" s="65"/>
    </row>
    <row r="337" spans="4:4" ht="15" x14ac:dyDescent="0.3">
      <c r="D337" s="72"/>
    </row>
    <row r="338" spans="4:4" ht="15" x14ac:dyDescent="0.3">
      <c r="D338" s="65"/>
    </row>
    <row r="339" spans="4:4" ht="15" x14ac:dyDescent="0.3">
      <c r="D339" s="72"/>
    </row>
    <row r="340" spans="4:4" ht="15" x14ac:dyDescent="0.3">
      <c r="D340" s="65"/>
    </row>
    <row r="341" spans="4:4" ht="15" x14ac:dyDescent="0.3">
      <c r="D341" s="72"/>
    </row>
    <row r="342" spans="4:4" ht="15" x14ac:dyDescent="0.3">
      <c r="D342" s="65"/>
    </row>
    <row r="343" spans="4:4" ht="15" x14ac:dyDescent="0.3">
      <c r="D343" s="72"/>
    </row>
    <row r="344" spans="4:4" ht="15" x14ac:dyDescent="0.3">
      <c r="D344" s="65"/>
    </row>
    <row r="345" spans="4:4" ht="15" x14ac:dyDescent="0.3">
      <c r="D345" s="72"/>
    </row>
    <row r="346" spans="4:4" ht="15" x14ac:dyDescent="0.3">
      <c r="D346" s="65"/>
    </row>
    <row r="347" spans="4:4" ht="15" x14ac:dyDescent="0.3">
      <c r="D347" s="72"/>
    </row>
    <row r="348" spans="4:4" ht="15" x14ac:dyDescent="0.3">
      <c r="D348" s="65"/>
    </row>
    <row r="349" spans="4:4" ht="15" x14ac:dyDescent="0.3">
      <c r="D349" s="72"/>
    </row>
    <row r="350" spans="4:4" ht="15" x14ac:dyDescent="0.3">
      <c r="D350" s="65"/>
    </row>
    <row r="351" spans="4:4" ht="15" x14ac:dyDescent="0.3">
      <c r="D351" s="72"/>
    </row>
    <row r="352" spans="4:4" ht="15" x14ac:dyDescent="0.3">
      <c r="D352" s="65"/>
    </row>
    <row r="353" spans="4:4" ht="15" x14ac:dyDescent="0.3">
      <c r="D353" s="72"/>
    </row>
    <row r="354" spans="4:4" ht="15" x14ac:dyDescent="0.3">
      <c r="D354" s="65"/>
    </row>
    <row r="355" spans="4:4" ht="15" x14ac:dyDescent="0.3">
      <c r="D355" s="72"/>
    </row>
    <row r="356" spans="4:4" ht="15" x14ac:dyDescent="0.3">
      <c r="D356" s="65"/>
    </row>
    <row r="357" spans="4:4" ht="15" x14ac:dyDescent="0.3">
      <c r="D357" s="72"/>
    </row>
    <row r="358" spans="4:4" ht="15" x14ac:dyDescent="0.3">
      <c r="D358" s="65"/>
    </row>
    <row r="359" spans="4:4" ht="15" x14ac:dyDescent="0.3">
      <c r="D359" s="72"/>
    </row>
    <row r="360" spans="4:4" ht="15" x14ac:dyDescent="0.3">
      <c r="D360" s="65"/>
    </row>
    <row r="361" spans="4:4" ht="15" x14ac:dyDescent="0.3">
      <c r="D361" s="72"/>
    </row>
    <row r="362" spans="4:4" ht="15" x14ac:dyDescent="0.3">
      <c r="D362" s="65"/>
    </row>
    <row r="363" spans="4:4" ht="15" x14ac:dyDescent="0.3">
      <c r="D363" s="72"/>
    </row>
    <row r="364" spans="4:4" ht="15" x14ac:dyDescent="0.3">
      <c r="D364" s="65"/>
    </row>
    <row r="365" spans="4:4" ht="15" x14ac:dyDescent="0.3">
      <c r="D365" s="72"/>
    </row>
    <row r="366" spans="4:4" ht="15" x14ac:dyDescent="0.3">
      <c r="D366" s="65"/>
    </row>
    <row r="367" spans="4:4" ht="15" x14ac:dyDescent="0.3">
      <c r="D367" s="72"/>
    </row>
    <row r="368" spans="4:4" ht="15" x14ac:dyDescent="0.3">
      <c r="D368" s="65"/>
    </row>
    <row r="369" spans="4:4" ht="15" x14ac:dyDescent="0.3">
      <c r="D369" s="72"/>
    </row>
    <row r="370" spans="4:4" ht="15" x14ac:dyDescent="0.3">
      <c r="D370" s="65"/>
    </row>
    <row r="371" spans="4:4" ht="15" x14ac:dyDescent="0.3">
      <c r="D371" s="72"/>
    </row>
    <row r="372" spans="4:4" ht="15" x14ac:dyDescent="0.3">
      <c r="D372" s="65"/>
    </row>
    <row r="373" spans="4:4" ht="15" x14ac:dyDescent="0.3">
      <c r="D373" s="72"/>
    </row>
    <row r="374" spans="4:4" ht="15" x14ac:dyDescent="0.3">
      <c r="D374" s="65"/>
    </row>
    <row r="375" spans="4:4" ht="15" x14ac:dyDescent="0.3">
      <c r="D375" s="72"/>
    </row>
    <row r="376" spans="4:4" ht="15" x14ac:dyDescent="0.3">
      <c r="D376" s="65"/>
    </row>
    <row r="377" spans="4:4" ht="15" x14ac:dyDescent="0.3">
      <c r="D377" s="72"/>
    </row>
    <row r="378" spans="4:4" ht="15" x14ac:dyDescent="0.3">
      <c r="D378" s="65"/>
    </row>
    <row r="379" spans="4:4" ht="15" x14ac:dyDescent="0.3">
      <c r="D379" s="72"/>
    </row>
    <row r="380" spans="4:4" ht="15" x14ac:dyDescent="0.3">
      <c r="D380" s="65"/>
    </row>
    <row r="381" spans="4:4" ht="15" x14ac:dyDescent="0.3">
      <c r="D381" s="72"/>
    </row>
    <row r="382" spans="4:4" ht="15" x14ac:dyDescent="0.3">
      <c r="D382" s="65"/>
    </row>
    <row r="383" spans="4:4" ht="15" x14ac:dyDescent="0.3">
      <c r="D383" s="72"/>
    </row>
    <row r="384" spans="4:4" ht="15" x14ac:dyDescent="0.3">
      <c r="D384" s="65"/>
    </row>
    <row r="385" spans="4:4" ht="15" x14ac:dyDescent="0.3">
      <c r="D385" s="72"/>
    </row>
    <row r="386" spans="4:4" ht="15" x14ac:dyDescent="0.3">
      <c r="D386" s="65"/>
    </row>
    <row r="387" spans="4:4" ht="15" x14ac:dyDescent="0.3">
      <c r="D387" s="72"/>
    </row>
    <row r="388" spans="4:4" ht="15" x14ac:dyDescent="0.3">
      <c r="D388" s="65"/>
    </row>
    <row r="389" spans="4:4" ht="15" x14ac:dyDescent="0.3">
      <c r="D389" s="72"/>
    </row>
    <row r="390" spans="4:4" ht="15" x14ac:dyDescent="0.3">
      <c r="D390" s="65"/>
    </row>
    <row r="391" spans="4:4" ht="15" x14ac:dyDescent="0.3">
      <c r="D391" s="72"/>
    </row>
    <row r="392" spans="4:4" ht="15" x14ac:dyDescent="0.3">
      <c r="D392" s="65"/>
    </row>
    <row r="393" spans="4:4" ht="15" x14ac:dyDescent="0.3">
      <c r="D393" s="72"/>
    </row>
    <row r="394" spans="4:4" ht="15" x14ac:dyDescent="0.3">
      <c r="D394" s="65"/>
    </row>
    <row r="395" spans="4:4" ht="15" x14ac:dyDescent="0.3">
      <c r="D395" s="72"/>
    </row>
    <row r="396" spans="4:4" ht="15" x14ac:dyDescent="0.3">
      <c r="D396" s="65"/>
    </row>
    <row r="397" spans="4:4" ht="15" x14ac:dyDescent="0.3">
      <c r="D397" s="72"/>
    </row>
    <row r="398" spans="4:4" ht="15" x14ac:dyDescent="0.3">
      <c r="D398" s="65"/>
    </row>
    <row r="399" spans="4:4" ht="15" x14ac:dyDescent="0.3">
      <c r="D399" s="72"/>
    </row>
    <row r="400" spans="4:4" ht="15" x14ac:dyDescent="0.3">
      <c r="D400" s="65"/>
    </row>
    <row r="401" spans="4:4" ht="15" x14ac:dyDescent="0.3">
      <c r="D401" s="72"/>
    </row>
    <row r="402" spans="4:4" ht="15" x14ac:dyDescent="0.3">
      <c r="D402" s="65"/>
    </row>
    <row r="403" spans="4:4" ht="15" x14ac:dyDescent="0.3">
      <c r="D403" s="72"/>
    </row>
    <row r="404" spans="4:4" ht="15" x14ac:dyDescent="0.3">
      <c r="D404" s="65"/>
    </row>
    <row r="405" spans="4:4" ht="15" x14ac:dyDescent="0.3">
      <c r="D405" s="72"/>
    </row>
    <row r="406" spans="4:4" ht="15" x14ac:dyDescent="0.3">
      <c r="D406" s="65"/>
    </row>
    <row r="407" spans="4:4" ht="15" x14ac:dyDescent="0.3">
      <c r="D407" s="72"/>
    </row>
    <row r="408" spans="4:4" ht="15" x14ac:dyDescent="0.3">
      <c r="D408" s="65"/>
    </row>
    <row r="409" spans="4:4" ht="15" x14ac:dyDescent="0.3">
      <c r="D409" s="72"/>
    </row>
    <row r="410" spans="4:4" ht="15" x14ac:dyDescent="0.3">
      <c r="D410" s="65"/>
    </row>
    <row r="411" spans="4:4" ht="15" x14ac:dyDescent="0.3">
      <c r="D411" s="72"/>
    </row>
    <row r="412" spans="4:4" ht="15" x14ac:dyDescent="0.3">
      <c r="D412" s="65"/>
    </row>
    <row r="413" spans="4:4" ht="15" x14ac:dyDescent="0.3">
      <c r="D413" s="72"/>
    </row>
    <row r="414" spans="4:4" ht="15" x14ac:dyDescent="0.3">
      <c r="D414" s="65"/>
    </row>
    <row r="415" spans="4:4" ht="15" x14ac:dyDescent="0.3">
      <c r="D415" s="72"/>
    </row>
    <row r="416" spans="4:4" ht="15" x14ac:dyDescent="0.3">
      <c r="D416" s="65"/>
    </row>
    <row r="417" spans="4:4" ht="15" x14ac:dyDescent="0.3">
      <c r="D417" s="72"/>
    </row>
    <row r="418" spans="4:4" ht="15" x14ac:dyDescent="0.3">
      <c r="D418" s="65"/>
    </row>
    <row r="419" spans="4:4" ht="15" x14ac:dyDescent="0.3">
      <c r="D419" s="72"/>
    </row>
    <row r="420" spans="4:4" ht="15" x14ac:dyDescent="0.3">
      <c r="D420" s="65"/>
    </row>
    <row r="421" spans="4:4" ht="15" x14ac:dyDescent="0.3">
      <c r="D421" s="72"/>
    </row>
    <row r="422" spans="4:4" ht="15" x14ac:dyDescent="0.3">
      <c r="D422" s="65"/>
    </row>
    <row r="423" spans="4:4" ht="15" x14ac:dyDescent="0.3">
      <c r="D423" s="72"/>
    </row>
    <row r="424" spans="4:4" ht="15" x14ac:dyDescent="0.3">
      <c r="D424" s="65"/>
    </row>
    <row r="425" spans="4:4" ht="15" x14ac:dyDescent="0.3">
      <c r="D425" s="72"/>
    </row>
    <row r="426" spans="4:4" ht="15" x14ac:dyDescent="0.3">
      <c r="D426" s="65"/>
    </row>
    <row r="427" spans="4:4" ht="15" x14ac:dyDescent="0.3">
      <c r="D427" s="72"/>
    </row>
    <row r="428" spans="4:4" ht="15" x14ac:dyDescent="0.3">
      <c r="D428" s="65"/>
    </row>
    <row r="429" spans="4:4" ht="15" x14ac:dyDescent="0.3">
      <c r="D429" s="72"/>
    </row>
    <row r="430" spans="4:4" ht="15" x14ac:dyDescent="0.3">
      <c r="D430" s="65"/>
    </row>
    <row r="431" spans="4:4" ht="15" x14ac:dyDescent="0.3">
      <c r="D431" s="72"/>
    </row>
    <row r="432" spans="4:4" ht="15" x14ac:dyDescent="0.3">
      <c r="D432" s="65"/>
    </row>
    <row r="433" spans="4:4" ht="15" x14ac:dyDescent="0.3">
      <c r="D433" s="72"/>
    </row>
    <row r="434" spans="4:4" ht="15" x14ac:dyDescent="0.3">
      <c r="D434" s="65"/>
    </row>
    <row r="435" spans="4:4" ht="15" x14ac:dyDescent="0.3">
      <c r="D435" s="72"/>
    </row>
    <row r="436" spans="4:4" ht="15" x14ac:dyDescent="0.3">
      <c r="D436" s="65"/>
    </row>
    <row r="437" spans="4:4" ht="15" x14ac:dyDescent="0.3">
      <c r="D437" s="72"/>
    </row>
    <row r="438" spans="4:4" ht="15" x14ac:dyDescent="0.3">
      <c r="D438" s="65"/>
    </row>
    <row r="439" spans="4:4" ht="15" x14ac:dyDescent="0.3">
      <c r="D439" s="72"/>
    </row>
    <row r="440" spans="4:4" ht="15" x14ac:dyDescent="0.3">
      <c r="D440" s="65"/>
    </row>
    <row r="441" spans="4:4" ht="15" x14ac:dyDescent="0.3">
      <c r="D441" s="72"/>
    </row>
    <row r="442" spans="4:4" ht="15" x14ac:dyDescent="0.3">
      <c r="D442" s="65"/>
    </row>
    <row r="443" spans="4:4" ht="15" x14ac:dyDescent="0.3">
      <c r="D443" s="72"/>
    </row>
    <row r="444" spans="4:4" ht="15" x14ac:dyDescent="0.3">
      <c r="D444" s="65"/>
    </row>
    <row r="445" spans="4:4" ht="15" x14ac:dyDescent="0.3">
      <c r="D445" s="72"/>
    </row>
    <row r="446" spans="4:4" ht="15" x14ac:dyDescent="0.3">
      <c r="D446" s="65"/>
    </row>
    <row r="447" spans="4:4" ht="15" x14ac:dyDescent="0.3">
      <c r="D447" s="72"/>
    </row>
    <row r="448" spans="4:4" ht="15" x14ac:dyDescent="0.3">
      <c r="D448" s="65"/>
    </row>
    <row r="449" spans="4:4" ht="15" x14ac:dyDescent="0.3">
      <c r="D449" s="72"/>
    </row>
    <row r="450" spans="4:4" ht="15" x14ac:dyDescent="0.3">
      <c r="D450" s="65"/>
    </row>
    <row r="451" spans="4:4" ht="15" x14ac:dyDescent="0.3">
      <c r="D451" s="72"/>
    </row>
    <row r="452" spans="4:4" ht="15" x14ac:dyDescent="0.3">
      <c r="D452" s="65"/>
    </row>
    <row r="453" spans="4:4" ht="15" x14ac:dyDescent="0.3">
      <c r="D453" s="72"/>
    </row>
    <row r="454" spans="4:4" ht="15" x14ac:dyDescent="0.3">
      <c r="D454" s="65"/>
    </row>
    <row r="455" spans="4:4" ht="15" x14ac:dyDescent="0.3">
      <c r="D455" s="72"/>
    </row>
    <row r="456" spans="4:4" ht="15" x14ac:dyDescent="0.3">
      <c r="D456" s="65"/>
    </row>
    <row r="457" spans="4:4" ht="15" x14ac:dyDescent="0.3">
      <c r="D457" s="72"/>
    </row>
    <row r="458" spans="4:4" ht="15" x14ac:dyDescent="0.3">
      <c r="D458" s="65"/>
    </row>
    <row r="459" spans="4:4" ht="15" x14ac:dyDescent="0.3">
      <c r="D459" s="72"/>
    </row>
    <row r="460" spans="4:4" ht="15" x14ac:dyDescent="0.3">
      <c r="D460" s="65"/>
    </row>
    <row r="461" spans="4:4" ht="15" x14ac:dyDescent="0.3">
      <c r="D461" s="72"/>
    </row>
    <row r="462" spans="4:4" ht="15" x14ac:dyDescent="0.3">
      <c r="D462" s="65"/>
    </row>
    <row r="463" spans="4:4" ht="15" x14ac:dyDescent="0.3">
      <c r="D463" s="72"/>
    </row>
    <row r="464" spans="4:4" ht="15" x14ac:dyDescent="0.3">
      <c r="D464" s="65"/>
    </row>
    <row r="465" spans="4:4" ht="15" x14ac:dyDescent="0.3">
      <c r="D465" s="72"/>
    </row>
    <row r="466" spans="4:4" ht="15" x14ac:dyDescent="0.3">
      <c r="D466" s="65"/>
    </row>
    <row r="467" spans="4:4" ht="15" x14ac:dyDescent="0.3">
      <c r="D467" s="72"/>
    </row>
    <row r="468" spans="4:4" ht="15" x14ac:dyDescent="0.3">
      <c r="D468" s="65"/>
    </row>
    <row r="469" spans="4:4" ht="15" x14ac:dyDescent="0.3">
      <c r="D469" s="72"/>
    </row>
    <row r="470" spans="4:4" ht="15" x14ac:dyDescent="0.3">
      <c r="D470" s="65"/>
    </row>
    <row r="471" spans="4:4" ht="15" x14ac:dyDescent="0.3">
      <c r="D471" s="72"/>
    </row>
    <row r="472" spans="4:4" ht="15" x14ac:dyDescent="0.3">
      <c r="D472" s="65"/>
    </row>
    <row r="473" spans="4:4" ht="15" x14ac:dyDescent="0.3">
      <c r="D473" s="72"/>
    </row>
    <row r="474" spans="4:4" ht="15" x14ac:dyDescent="0.3">
      <c r="D474" s="65"/>
    </row>
    <row r="475" spans="4:4" ht="15" x14ac:dyDescent="0.3">
      <c r="D475" s="72"/>
    </row>
    <row r="476" spans="4:4" ht="15" x14ac:dyDescent="0.3">
      <c r="D476" s="65"/>
    </row>
    <row r="477" spans="4:4" ht="15" x14ac:dyDescent="0.3">
      <c r="D477" s="72"/>
    </row>
    <row r="478" spans="4:4" ht="15" x14ac:dyDescent="0.3">
      <c r="D478" s="65"/>
    </row>
    <row r="479" spans="4:4" ht="15" x14ac:dyDescent="0.3">
      <c r="D479" s="72"/>
    </row>
    <row r="480" spans="4:4" ht="15" x14ac:dyDescent="0.3">
      <c r="D480" s="65"/>
    </row>
    <row r="481" spans="4:4" ht="15" x14ac:dyDescent="0.3">
      <c r="D481" s="72"/>
    </row>
    <row r="482" spans="4:4" ht="15" x14ac:dyDescent="0.3">
      <c r="D482" s="65"/>
    </row>
    <row r="483" spans="4:4" ht="15" x14ac:dyDescent="0.3">
      <c r="D483" s="72"/>
    </row>
    <row r="484" spans="4:4" ht="15" x14ac:dyDescent="0.3">
      <c r="D484" s="65"/>
    </row>
    <row r="485" spans="4:4" ht="15" x14ac:dyDescent="0.3">
      <c r="D485" s="72"/>
    </row>
    <row r="486" spans="4:4" ht="15" x14ac:dyDescent="0.3">
      <c r="D486" s="65"/>
    </row>
    <row r="487" spans="4:4" ht="15" x14ac:dyDescent="0.3">
      <c r="D487" s="72"/>
    </row>
    <row r="488" spans="4:4" ht="15" x14ac:dyDescent="0.3">
      <c r="D488" s="65"/>
    </row>
    <row r="489" spans="4:4" ht="15" x14ac:dyDescent="0.3">
      <c r="D489" s="72"/>
    </row>
    <row r="490" spans="4:4" ht="15" x14ac:dyDescent="0.3">
      <c r="D490" s="65"/>
    </row>
    <row r="491" spans="4:4" ht="15" x14ac:dyDescent="0.3">
      <c r="D491" s="72"/>
    </row>
    <row r="492" spans="4:4" ht="15" x14ac:dyDescent="0.3">
      <c r="D492" s="65"/>
    </row>
    <row r="493" spans="4:4" ht="15" x14ac:dyDescent="0.3">
      <c r="D493" s="72"/>
    </row>
    <row r="494" spans="4:4" ht="15" x14ac:dyDescent="0.3">
      <c r="D494" s="65"/>
    </row>
    <row r="495" spans="4:4" ht="15" x14ac:dyDescent="0.3">
      <c r="D495" s="72"/>
    </row>
    <row r="496" spans="4:4" ht="15" x14ac:dyDescent="0.3">
      <c r="D496" s="65"/>
    </row>
    <row r="497" spans="4:4" ht="15" x14ac:dyDescent="0.3">
      <c r="D497" s="72"/>
    </row>
    <row r="498" spans="4:4" ht="15" x14ac:dyDescent="0.3">
      <c r="D498" s="65"/>
    </row>
    <row r="499" spans="4:4" ht="15" x14ac:dyDescent="0.3">
      <c r="D499" s="72"/>
    </row>
    <row r="500" spans="4:4" ht="15" x14ac:dyDescent="0.3">
      <c r="D500" s="65"/>
    </row>
    <row r="501" spans="4:4" ht="15" x14ac:dyDescent="0.3">
      <c r="D501" s="72"/>
    </row>
    <row r="502" spans="4:4" ht="15" x14ac:dyDescent="0.3">
      <c r="D502" s="65"/>
    </row>
    <row r="503" spans="4:4" ht="15" x14ac:dyDescent="0.3">
      <c r="D503" s="72"/>
    </row>
    <row r="504" spans="4:4" ht="15" x14ac:dyDescent="0.3">
      <c r="D504" s="65"/>
    </row>
    <row r="505" spans="4:4" ht="15" x14ac:dyDescent="0.3">
      <c r="D505" s="72"/>
    </row>
    <row r="506" spans="4:4" ht="15" x14ac:dyDescent="0.3">
      <c r="D506" s="65"/>
    </row>
    <row r="507" spans="4:4" ht="15" x14ac:dyDescent="0.3">
      <c r="D507" s="72"/>
    </row>
    <row r="508" spans="4:4" ht="15" x14ac:dyDescent="0.3">
      <c r="D508" s="65"/>
    </row>
    <row r="509" spans="4:4" ht="15" x14ac:dyDescent="0.3">
      <c r="D509" s="72"/>
    </row>
    <row r="510" spans="4:4" ht="15" x14ac:dyDescent="0.3">
      <c r="D510" s="65"/>
    </row>
    <row r="511" spans="4:4" ht="15" x14ac:dyDescent="0.3">
      <c r="D511" s="72"/>
    </row>
    <row r="512" spans="4:4" ht="15" x14ac:dyDescent="0.3">
      <c r="D512" s="65"/>
    </row>
    <row r="513" spans="4:4" ht="15" x14ac:dyDescent="0.3">
      <c r="D513" s="72"/>
    </row>
    <row r="514" spans="4:4" ht="15" x14ac:dyDescent="0.3">
      <c r="D514" s="65"/>
    </row>
    <row r="515" spans="4:4" ht="15" x14ac:dyDescent="0.3">
      <c r="D515" s="72"/>
    </row>
    <row r="516" spans="4:4" ht="15" x14ac:dyDescent="0.3">
      <c r="D516" s="65"/>
    </row>
    <row r="517" spans="4:4" ht="15" x14ac:dyDescent="0.3">
      <c r="D517" s="72"/>
    </row>
    <row r="518" spans="4:4" ht="15" x14ac:dyDescent="0.3">
      <c r="D518" s="65"/>
    </row>
    <row r="519" spans="4:4" ht="15" x14ac:dyDescent="0.3">
      <c r="D519" s="72"/>
    </row>
    <row r="520" spans="4:4" ht="15" x14ac:dyDescent="0.3">
      <c r="D520" s="65"/>
    </row>
    <row r="521" spans="4:4" ht="15" x14ac:dyDescent="0.3">
      <c r="D521" s="72"/>
    </row>
    <row r="522" spans="4:4" ht="15" x14ac:dyDescent="0.3">
      <c r="D522" s="65"/>
    </row>
    <row r="523" spans="4:4" ht="15" x14ac:dyDescent="0.3">
      <c r="D523" s="72"/>
    </row>
    <row r="524" spans="4:4" ht="15" x14ac:dyDescent="0.3">
      <c r="D524" s="65"/>
    </row>
    <row r="525" spans="4:4" ht="15" x14ac:dyDescent="0.3">
      <c r="D525" s="72"/>
    </row>
    <row r="526" spans="4:4" ht="15" x14ac:dyDescent="0.3">
      <c r="D526" s="65"/>
    </row>
    <row r="527" spans="4:4" ht="15" x14ac:dyDescent="0.3">
      <c r="D527" s="72"/>
    </row>
    <row r="528" spans="4:4" ht="15" x14ac:dyDescent="0.3">
      <c r="D528" s="65"/>
    </row>
    <row r="529" spans="4:4" ht="15" x14ac:dyDescent="0.3">
      <c r="D529" s="72"/>
    </row>
    <row r="530" spans="4:4" ht="15" x14ac:dyDescent="0.3">
      <c r="D530" s="65"/>
    </row>
    <row r="531" spans="4:4" ht="15" x14ac:dyDescent="0.3">
      <c r="D531" s="72"/>
    </row>
    <row r="532" spans="4:4" ht="15" x14ac:dyDescent="0.3">
      <c r="D532" s="65"/>
    </row>
    <row r="533" spans="4:4" ht="15" x14ac:dyDescent="0.3">
      <c r="D533" s="72"/>
    </row>
    <row r="534" spans="4:4" ht="15" x14ac:dyDescent="0.3">
      <c r="D534" s="65"/>
    </row>
    <row r="535" spans="4:4" ht="15" x14ac:dyDescent="0.3">
      <c r="D535" s="72"/>
    </row>
    <row r="536" spans="4:4" ht="15" x14ac:dyDescent="0.3">
      <c r="D536" s="65"/>
    </row>
    <row r="537" spans="4:4" ht="15" x14ac:dyDescent="0.3">
      <c r="D537" s="72"/>
    </row>
    <row r="538" spans="4:4" ht="15" x14ac:dyDescent="0.3">
      <c r="D538" s="65"/>
    </row>
    <row r="539" spans="4:4" ht="15" x14ac:dyDescent="0.3">
      <c r="D539" s="72"/>
    </row>
    <row r="540" spans="4:4" ht="15" x14ac:dyDescent="0.3">
      <c r="D540" s="65"/>
    </row>
    <row r="541" spans="4:4" ht="15" x14ac:dyDescent="0.3">
      <c r="D541" s="72"/>
    </row>
    <row r="542" spans="4:4" ht="15" x14ac:dyDescent="0.3">
      <c r="D542" s="65"/>
    </row>
    <row r="543" spans="4:4" ht="15" x14ac:dyDescent="0.3">
      <c r="D543" s="72"/>
    </row>
    <row r="544" spans="4:4" ht="15" x14ac:dyDescent="0.3">
      <c r="D544" s="65"/>
    </row>
    <row r="545" spans="4:4" ht="15" x14ac:dyDescent="0.3">
      <c r="D545" s="72"/>
    </row>
    <row r="546" spans="4:4" ht="15" x14ac:dyDescent="0.3">
      <c r="D546" s="65"/>
    </row>
    <row r="547" spans="4:4" ht="15" x14ac:dyDescent="0.3">
      <c r="D547" s="72"/>
    </row>
    <row r="548" spans="4:4" ht="15" x14ac:dyDescent="0.3">
      <c r="D548" s="65"/>
    </row>
    <row r="549" spans="4:4" ht="15" x14ac:dyDescent="0.3">
      <c r="D549" s="72"/>
    </row>
    <row r="550" spans="4:4" ht="15" x14ac:dyDescent="0.3">
      <c r="D550" s="65"/>
    </row>
    <row r="551" spans="4:4" ht="15" x14ac:dyDescent="0.3">
      <c r="D551" s="72"/>
    </row>
    <row r="552" spans="4:4" ht="15" x14ac:dyDescent="0.3">
      <c r="D552" s="65"/>
    </row>
    <row r="553" spans="4:4" ht="15" x14ac:dyDescent="0.3">
      <c r="D553" s="72"/>
    </row>
    <row r="554" spans="4:4" ht="15" x14ac:dyDescent="0.3">
      <c r="D554" s="65"/>
    </row>
    <row r="555" spans="4:4" ht="15" x14ac:dyDescent="0.3">
      <c r="D555" s="72"/>
    </row>
    <row r="556" spans="4:4" ht="15" x14ac:dyDescent="0.3">
      <c r="D556" s="65"/>
    </row>
    <row r="557" spans="4:4" ht="15" x14ac:dyDescent="0.3">
      <c r="D557" s="72"/>
    </row>
    <row r="558" spans="4:4" ht="15" x14ac:dyDescent="0.3">
      <c r="D558" s="65"/>
    </row>
    <row r="559" spans="4:4" ht="15" x14ac:dyDescent="0.3">
      <c r="D559" s="72"/>
    </row>
    <row r="560" spans="4:4" ht="15" x14ac:dyDescent="0.3">
      <c r="D560" s="65"/>
    </row>
    <row r="561" spans="4:4" ht="15" x14ac:dyDescent="0.3">
      <c r="D561" s="72"/>
    </row>
    <row r="562" spans="4:4" ht="15" x14ac:dyDescent="0.3">
      <c r="D562" s="65"/>
    </row>
    <row r="563" spans="4:4" ht="15" x14ac:dyDescent="0.3">
      <c r="D563" s="72"/>
    </row>
    <row r="564" spans="4:4" ht="15" x14ac:dyDescent="0.3">
      <c r="D564" s="65"/>
    </row>
    <row r="565" spans="4:4" ht="15" x14ac:dyDescent="0.3">
      <c r="D565" s="72"/>
    </row>
    <row r="566" spans="4:4" ht="15" x14ac:dyDescent="0.3">
      <c r="D566" s="65"/>
    </row>
    <row r="567" spans="4:4" ht="15" x14ac:dyDescent="0.3">
      <c r="D567" s="72"/>
    </row>
    <row r="568" spans="4:4" ht="15" x14ac:dyDescent="0.3">
      <c r="D568" s="65"/>
    </row>
    <row r="569" spans="4:4" ht="15" x14ac:dyDescent="0.3">
      <c r="D569" s="72"/>
    </row>
    <row r="570" spans="4:4" ht="15" x14ac:dyDescent="0.3">
      <c r="D570" s="65"/>
    </row>
    <row r="571" spans="4:4" ht="15" x14ac:dyDescent="0.3">
      <c r="D571" s="72"/>
    </row>
    <row r="572" spans="4:4" ht="15" x14ac:dyDescent="0.3">
      <c r="D572" s="65"/>
    </row>
    <row r="573" spans="4:4" ht="15" x14ac:dyDescent="0.3">
      <c r="D573" s="72"/>
    </row>
    <row r="574" spans="4:4" ht="15" x14ac:dyDescent="0.3">
      <c r="D574" s="65"/>
    </row>
    <row r="575" spans="4:4" ht="15" x14ac:dyDescent="0.3">
      <c r="D575" s="72"/>
    </row>
    <row r="576" spans="4:4" ht="15" x14ac:dyDescent="0.3">
      <c r="D576" s="65"/>
    </row>
    <row r="577" spans="4:4" ht="15" x14ac:dyDescent="0.3">
      <c r="D577" s="72"/>
    </row>
    <row r="578" spans="4:4" ht="15" x14ac:dyDescent="0.3">
      <c r="D578" s="65"/>
    </row>
    <row r="579" spans="4:4" ht="15" x14ac:dyDescent="0.3">
      <c r="D579" s="72"/>
    </row>
    <row r="580" spans="4:4" ht="15" x14ac:dyDescent="0.3">
      <c r="D580" s="65"/>
    </row>
    <row r="581" spans="4:4" ht="15" x14ac:dyDescent="0.3">
      <c r="D581" s="72"/>
    </row>
    <row r="582" spans="4:4" ht="15" x14ac:dyDescent="0.3">
      <c r="D582" s="65"/>
    </row>
    <row r="583" spans="4:4" ht="15" x14ac:dyDescent="0.3">
      <c r="D583" s="72"/>
    </row>
    <row r="584" spans="4:4" ht="15" x14ac:dyDescent="0.3">
      <c r="D584" s="65"/>
    </row>
    <row r="585" spans="4:4" ht="15" x14ac:dyDescent="0.3">
      <c r="D585" s="72"/>
    </row>
    <row r="586" spans="4:4" ht="15" x14ac:dyDescent="0.3">
      <c r="D586" s="65"/>
    </row>
    <row r="587" spans="4:4" ht="15" x14ac:dyDescent="0.3">
      <c r="D587" s="72"/>
    </row>
    <row r="588" spans="4:4" ht="15" x14ac:dyDescent="0.3">
      <c r="D588" s="65"/>
    </row>
    <row r="589" spans="4:4" ht="15" x14ac:dyDescent="0.3">
      <c r="D589" s="72"/>
    </row>
    <row r="590" spans="4:4" ht="15" x14ac:dyDescent="0.3">
      <c r="D590" s="65"/>
    </row>
    <row r="591" spans="4:4" ht="15" x14ac:dyDescent="0.3">
      <c r="D591" s="72"/>
    </row>
    <row r="592" spans="4:4" ht="15" x14ac:dyDescent="0.3">
      <c r="D592" s="65"/>
    </row>
    <row r="593" spans="4:4" ht="15" x14ac:dyDescent="0.3">
      <c r="D593" s="72"/>
    </row>
    <row r="594" spans="4:4" ht="15" x14ac:dyDescent="0.3">
      <c r="D594" s="65"/>
    </row>
    <row r="595" spans="4:4" ht="15" x14ac:dyDescent="0.3">
      <c r="D595" s="72"/>
    </row>
    <row r="596" spans="4:4" ht="15" x14ac:dyDescent="0.3">
      <c r="D596" s="65"/>
    </row>
    <row r="597" spans="4:4" ht="15" x14ac:dyDescent="0.3">
      <c r="D597" s="72"/>
    </row>
    <row r="598" spans="4:4" ht="15" x14ac:dyDescent="0.3">
      <c r="D598" s="65"/>
    </row>
    <row r="599" spans="4:4" ht="15" x14ac:dyDescent="0.3">
      <c r="D599" s="72"/>
    </row>
    <row r="600" spans="4:4" ht="15" x14ac:dyDescent="0.3">
      <c r="D600" s="65"/>
    </row>
    <row r="601" spans="4:4" ht="15" x14ac:dyDescent="0.3">
      <c r="D601" s="72"/>
    </row>
    <row r="602" spans="4:4" ht="15" x14ac:dyDescent="0.3">
      <c r="D602" s="65"/>
    </row>
    <row r="603" spans="4:4" ht="15" x14ac:dyDescent="0.3">
      <c r="D603" s="72"/>
    </row>
    <row r="604" spans="4:4" ht="15" x14ac:dyDescent="0.3">
      <c r="D604" s="65"/>
    </row>
    <row r="605" spans="4:4" ht="15" x14ac:dyDescent="0.3">
      <c r="D605" s="72"/>
    </row>
    <row r="606" spans="4:4" ht="15" x14ac:dyDescent="0.3">
      <c r="D606" s="65"/>
    </row>
    <row r="607" spans="4:4" ht="15" x14ac:dyDescent="0.3">
      <c r="D607" s="72"/>
    </row>
    <row r="608" spans="4:4" ht="15" x14ac:dyDescent="0.3">
      <c r="D608" s="65"/>
    </row>
    <row r="609" spans="4:4" ht="15" x14ac:dyDescent="0.3">
      <c r="D609" s="72"/>
    </row>
    <row r="610" spans="4:4" ht="15" x14ac:dyDescent="0.3">
      <c r="D610" s="65"/>
    </row>
    <row r="611" spans="4:4" ht="15" x14ac:dyDescent="0.3">
      <c r="D611" s="72"/>
    </row>
    <row r="612" spans="4:4" ht="15" x14ac:dyDescent="0.3">
      <c r="D612" s="65"/>
    </row>
    <row r="613" spans="4:4" ht="15" x14ac:dyDescent="0.3">
      <c r="D613" s="72"/>
    </row>
    <row r="614" spans="4:4" ht="15" x14ac:dyDescent="0.3">
      <c r="D614" s="65"/>
    </row>
    <row r="615" spans="4:4" ht="15" x14ac:dyDescent="0.3">
      <c r="D615" s="72"/>
    </row>
    <row r="616" spans="4:4" ht="15" x14ac:dyDescent="0.3">
      <c r="D616" s="65"/>
    </row>
    <row r="617" spans="4:4" ht="15" x14ac:dyDescent="0.3">
      <c r="D617" s="72"/>
    </row>
    <row r="618" spans="4:4" ht="15" x14ac:dyDescent="0.3">
      <c r="D618" s="65"/>
    </row>
    <row r="619" spans="4:4" ht="15" x14ac:dyDescent="0.3">
      <c r="D619" s="72"/>
    </row>
    <row r="620" spans="4:4" ht="15" x14ac:dyDescent="0.3">
      <c r="D620" s="65"/>
    </row>
    <row r="621" spans="4:4" ht="15" x14ac:dyDescent="0.3">
      <c r="D621" s="72"/>
    </row>
    <row r="622" spans="4:4" ht="15" x14ac:dyDescent="0.3">
      <c r="D622" s="65"/>
    </row>
    <row r="623" spans="4:4" ht="15" x14ac:dyDescent="0.3">
      <c r="D623" s="72"/>
    </row>
    <row r="624" spans="4:4" ht="15" x14ac:dyDescent="0.3">
      <c r="D624" s="65"/>
    </row>
    <row r="625" spans="4:4" ht="15" x14ac:dyDescent="0.3">
      <c r="D625" s="72"/>
    </row>
    <row r="626" spans="4:4" ht="15" x14ac:dyDescent="0.3">
      <c r="D626" s="65"/>
    </row>
    <row r="627" spans="4:4" ht="15" x14ac:dyDescent="0.3">
      <c r="D627" s="72"/>
    </row>
    <row r="628" spans="4:4" ht="15" x14ac:dyDescent="0.3">
      <c r="D628" s="65"/>
    </row>
    <row r="629" spans="4:4" ht="15" x14ac:dyDescent="0.3">
      <c r="D629" s="72"/>
    </row>
    <row r="630" spans="4:4" ht="15" x14ac:dyDescent="0.3">
      <c r="D630" s="65"/>
    </row>
    <row r="631" spans="4:4" ht="15" x14ac:dyDescent="0.3">
      <c r="D631" s="72"/>
    </row>
    <row r="632" spans="4:4" ht="15" x14ac:dyDescent="0.3">
      <c r="D632" s="65"/>
    </row>
    <row r="633" spans="4:4" ht="15" x14ac:dyDescent="0.3">
      <c r="D633" s="72"/>
    </row>
    <row r="634" spans="4:4" ht="15" x14ac:dyDescent="0.3">
      <c r="D634" s="65"/>
    </row>
    <row r="635" spans="4:4" ht="15" x14ac:dyDescent="0.3">
      <c r="D635" s="72"/>
    </row>
    <row r="636" spans="4:4" ht="15" x14ac:dyDescent="0.3">
      <c r="D636" s="65"/>
    </row>
    <row r="637" spans="4:4" ht="15" x14ac:dyDescent="0.3">
      <c r="D637" s="72"/>
    </row>
    <row r="638" spans="4:4" ht="15" x14ac:dyDescent="0.3">
      <c r="D638" s="65"/>
    </row>
    <row r="639" spans="4:4" ht="15" x14ac:dyDescent="0.3">
      <c r="D639" s="72"/>
    </row>
    <row r="640" spans="4:4" ht="15" x14ac:dyDescent="0.3">
      <c r="D640" s="65"/>
    </row>
    <row r="641" spans="4:4" ht="15" x14ac:dyDescent="0.3">
      <c r="D641" s="72"/>
    </row>
    <row r="642" spans="4:4" ht="15" x14ac:dyDescent="0.3">
      <c r="D642" s="65"/>
    </row>
    <row r="643" spans="4:4" ht="15" x14ac:dyDescent="0.3">
      <c r="D643" s="72"/>
    </row>
    <row r="644" spans="4:4" ht="15" x14ac:dyDescent="0.3">
      <c r="D644" s="65"/>
    </row>
    <row r="645" spans="4:4" ht="15" x14ac:dyDescent="0.3">
      <c r="D645" s="72"/>
    </row>
    <row r="646" spans="4:4" ht="15" x14ac:dyDescent="0.3">
      <c r="D646" s="65"/>
    </row>
    <row r="647" spans="4:4" ht="15" x14ac:dyDescent="0.3">
      <c r="D647" s="72"/>
    </row>
    <row r="648" spans="4:4" ht="15" x14ac:dyDescent="0.3">
      <c r="D648" s="65"/>
    </row>
    <row r="649" spans="4:4" ht="15" x14ac:dyDescent="0.3">
      <c r="D649" s="72"/>
    </row>
    <row r="650" spans="4:4" ht="15" x14ac:dyDescent="0.3">
      <c r="D650" s="65"/>
    </row>
    <row r="651" spans="4:4" ht="15" x14ac:dyDescent="0.3">
      <c r="D651" s="72"/>
    </row>
    <row r="652" spans="4:4" ht="15" x14ac:dyDescent="0.3">
      <c r="D652" s="65"/>
    </row>
    <row r="653" spans="4:4" ht="15" x14ac:dyDescent="0.3">
      <c r="D653" s="72"/>
    </row>
    <row r="654" spans="4:4" ht="15" x14ac:dyDescent="0.3">
      <c r="D654" s="65"/>
    </row>
    <row r="655" spans="4:4" ht="15" x14ac:dyDescent="0.3">
      <c r="D655" s="72"/>
    </row>
    <row r="656" spans="4:4" ht="15" x14ac:dyDescent="0.3">
      <c r="D656" s="65"/>
    </row>
    <row r="657" spans="4:4" ht="15" x14ac:dyDescent="0.3">
      <c r="D657" s="72"/>
    </row>
    <row r="658" spans="4:4" ht="15" x14ac:dyDescent="0.3">
      <c r="D658" s="65"/>
    </row>
    <row r="659" spans="4:4" ht="15" x14ac:dyDescent="0.3">
      <c r="D659" s="72"/>
    </row>
    <row r="660" spans="4:4" ht="15" x14ac:dyDescent="0.3">
      <c r="D660" s="65"/>
    </row>
    <row r="661" spans="4:4" ht="15" x14ac:dyDescent="0.3">
      <c r="D661" s="72"/>
    </row>
    <row r="662" spans="4:4" ht="15" x14ac:dyDescent="0.3">
      <c r="D662" s="65"/>
    </row>
    <row r="663" spans="4:4" ht="15" x14ac:dyDescent="0.3">
      <c r="D663" s="72"/>
    </row>
    <row r="664" spans="4:4" ht="15" x14ac:dyDescent="0.3">
      <c r="D664" s="65"/>
    </row>
    <row r="665" spans="4:4" ht="15" x14ac:dyDescent="0.3">
      <c r="D665" s="72"/>
    </row>
    <row r="666" spans="4:4" ht="15" x14ac:dyDescent="0.3">
      <c r="D666" s="65"/>
    </row>
    <row r="667" spans="4:4" ht="15" x14ac:dyDescent="0.3">
      <c r="D667" s="72"/>
    </row>
    <row r="668" spans="4:4" ht="15" x14ac:dyDescent="0.3">
      <c r="D668" s="65"/>
    </row>
    <row r="669" spans="4:4" ht="15" x14ac:dyDescent="0.3">
      <c r="D669" s="72"/>
    </row>
    <row r="670" spans="4:4" ht="15" x14ac:dyDescent="0.3">
      <c r="D670" s="65"/>
    </row>
    <row r="671" spans="4:4" ht="15" x14ac:dyDescent="0.3">
      <c r="D671" s="72"/>
    </row>
    <row r="672" spans="4:4" ht="15" x14ac:dyDescent="0.3">
      <c r="D672" s="65"/>
    </row>
    <row r="673" spans="4:4" ht="15" x14ac:dyDescent="0.3">
      <c r="D673" s="72"/>
    </row>
    <row r="674" spans="4:4" ht="15" x14ac:dyDescent="0.3">
      <c r="D674" s="65"/>
    </row>
    <row r="675" spans="4:4" ht="15" x14ac:dyDescent="0.3">
      <c r="D675" s="72"/>
    </row>
    <row r="676" spans="4:4" ht="15" x14ac:dyDescent="0.3">
      <c r="D676" s="65"/>
    </row>
    <row r="677" spans="4:4" ht="15" x14ac:dyDescent="0.3">
      <c r="D677" s="72"/>
    </row>
    <row r="678" spans="4:4" ht="15" x14ac:dyDescent="0.3">
      <c r="D678" s="65"/>
    </row>
    <row r="679" spans="4:4" ht="15" x14ac:dyDescent="0.3">
      <c r="D679" s="72"/>
    </row>
    <row r="680" spans="4:4" ht="15" x14ac:dyDescent="0.3">
      <c r="D680" s="65"/>
    </row>
    <row r="681" spans="4:4" ht="15" x14ac:dyDescent="0.3">
      <c r="D681" s="72"/>
    </row>
    <row r="682" spans="4:4" ht="15" x14ac:dyDescent="0.3">
      <c r="D682" s="65"/>
    </row>
    <row r="683" spans="4:4" ht="15" x14ac:dyDescent="0.3">
      <c r="D683" s="72"/>
    </row>
    <row r="684" spans="4:4" ht="15" x14ac:dyDescent="0.3">
      <c r="D684" s="65"/>
    </row>
    <row r="685" spans="4:4" ht="15" x14ac:dyDescent="0.3">
      <c r="D685" s="72"/>
    </row>
    <row r="686" spans="4:4" ht="15" x14ac:dyDescent="0.3">
      <c r="D686" s="65"/>
    </row>
    <row r="687" spans="4:4" ht="15" x14ac:dyDescent="0.3">
      <c r="D687" s="72"/>
    </row>
    <row r="688" spans="4:4" ht="15" x14ac:dyDescent="0.3">
      <c r="D688" s="65"/>
    </row>
    <row r="689" spans="4:4" ht="15" x14ac:dyDescent="0.3">
      <c r="D689" s="72"/>
    </row>
    <row r="690" spans="4:4" ht="15" x14ac:dyDescent="0.3">
      <c r="D690" s="65"/>
    </row>
    <row r="691" spans="4:4" ht="15" x14ac:dyDescent="0.3">
      <c r="D691" s="72"/>
    </row>
    <row r="692" spans="4:4" ht="15" x14ac:dyDescent="0.3">
      <c r="D692" s="65"/>
    </row>
    <row r="693" spans="4:4" ht="15" x14ac:dyDescent="0.3">
      <c r="D693" s="72"/>
    </row>
    <row r="694" spans="4:4" ht="15" x14ac:dyDescent="0.3">
      <c r="D694" s="65"/>
    </row>
    <row r="695" spans="4:4" ht="15" x14ac:dyDescent="0.3">
      <c r="D695" s="72"/>
    </row>
    <row r="696" spans="4:4" ht="15" x14ac:dyDescent="0.3">
      <c r="D696" s="65"/>
    </row>
    <row r="697" spans="4:4" ht="15" x14ac:dyDescent="0.3">
      <c r="D697" s="72"/>
    </row>
    <row r="698" spans="4:4" ht="15" x14ac:dyDescent="0.3">
      <c r="D698" s="65"/>
    </row>
    <row r="699" spans="4:4" ht="15" x14ac:dyDescent="0.3">
      <c r="D699" s="72"/>
    </row>
    <row r="700" spans="4:4" ht="15" x14ac:dyDescent="0.3">
      <c r="D700" s="65"/>
    </row>
    <row r="701" spans="4:4" ht="15" x14ac:dyDescent="0.3">
      <c r="D701" s="72"/>
    </row>
    <row r="702" spans="4:4" ht="15" x14ac:dyDescent="0.3">
      <c r="D702" s="65"/>
    </row>
    <row r="703" spans="4:4" ht="15" x14ac:dyDescent="0.3">
      <c r="D703" s="72"/>
    </row>
    <row r="704" spans="4:4" ht="15" x14ac:dyDescent="0.3">
      <c r="D704" s="65"/>
    </row>
    <row r="705" spans="4:4" ht="15" x14ac:dyDescent="0.3">
      <c r="D705" s="72"/>
    </row>
    <row r="706" spans="4:4" ht="15" x14ac:dyDescent="0.3">
      <c r="D706" s="65"/>
    </row>
    <row r="707" spans="4:4" ht="15" x14ac:dyDescent="0.3">
      <c r="D707" s="72"/>
    </row>
    <row r="708" spans="4:4" ht="15" x14ac:dyDescent="0.3">
      <c r="D708" s="65"/>
    </row>
    <row r="709" spans="4:4" ht="15" x14ac:dyDescent="0.3">
      <c r="D709" s="72"/>
    </row>
    <row r="710" spans="4:4" ht="15" x14ac:dyDescent="0.3">
      <c r="D710" s="65"/>
    </row>
    <row r="711" spans="4:4" ht="15" x14ac:dyDescent="0.3">
      <c r="D711" s="72"/>
    </row>
    <row r="712" spans="4:4" ht="15" x14ac:dyDescent="0.3">
      <c r="D712" s="65"/>
    </row>
    <row r="713" spans="4:4" ht="15" x14ac:dyDescent="0.3">
      <c r="D713" s="72"/>
    </row>
    <row r="714" spans="4:4" ht="15" x14ac:dyDescent="0.3">
      <c r="D714" s="65"/>
    </row>
    <row r="715" spans="4:4" ht="15" x14ac:dyDescent="0.3">
      <c r="D715" s="72"/>
    </row>
    <row r="716" spans="4:4" ht="15" x14ac:dyDescent="0.3">
      <c r="D716" s="65"/>
    </row>
    <row r="717" spans="4:4" ht="15" x14ac:dyDescent="0.3">
      <c r="D717" s="72"/>
    </row>
    <row r="718" spans="4:4" ht="15" x14ac:dyDescent="0.3">
      <c r="D718" s="65"/>
    </row>
    <row r="719" spans="4:4" ht="15" x14ac:dyDescent="0.3">
      <c r="D719" s="72"/>
    </row>
    <row r="720" spans="4:4" ht="15" x14ac:dyDescent="0.3">
      <c r="D720" s="65"/>
    </row>
    <row r="721" spans="4:4" ht="15" x14ac:dyDescent="0.3">
      <c r="D721" s="72"/>
    </row>
    <row r="722" spans="4:4" ht="15" x14ac:dyDescent="0.3">
      <c r="D722" s="65"/>
    </row>
    <row r="723" spans="4:4" ht="15" x14ac:dyDescent="0.3">
      <c r="D723" s="72"/>
    </row>
    <row r="724" spans="4:4" ht="15" x14ac:dyDescent="0.3">
      <c r="D724" s="65"/>
    </row>
    <row r="725" spans="4:4" ht="15" x14ac:dyDescent="0.3">
      <c r="D725" s="72"/>
    </row>
    <row r="726" spans="4:4" ht="15" x14ac:dyDescent="0.3">
      <c r="D726" s="65"/>
    </row>
    <row r="727" spans="4:4" ht="15" x14ac:dyDescent="0.3">
      <c r="D727" s="72"/>
    </row>
    <row r="728" spans="4:4" ht="15" x14ac:dyDescent="0.3">
      <c r="D728" s="65"/>
    </row>
    <row r="729" spans="4:4" ht="15" x14ac:dyDescent="0.3">
      <c r="D729" s="72"/>
    </row>
    <row r="730" spans="4:4" ht="15" x14ac:dyDescent="0.3">
      <c r="D730" s="65"/>
    </row>
    <row r="731" spans="4:4" ht="15" x14ac:dyDescent="0.3">
      <c r="D731" s="72"/>
    </row>
    <row r="732" spans="4:4" ht="15" x14ac:dyDescent="0.3">
      <c r="D732" s="65"/>
    </row>
    <row r="733" spans="4:4" ht="15" x14ac:dyDescent="0.3">
      <c r="D733" s="72"/>
    </row>
    <row r="734" spans="4:4" ht="15" x14ac:dyDescent="0.3">
      <c r="D734" s="65"/>
    </row>
    <row r="735" spans="4:4" ht="15" x14ac:dyDescent="0.3">
      <c r="D735" s="72"/>
    </row>
    <row r="736" spans="4:4" ht="15" x14ac:dyDescent="0.3">
      <c r="D736" s="65"/>
    </row>
    <row r="737" spans="4:4" ht="15" x14ac:dyDescent="0.3">
      <c r="D737" s="72"/>
    </row>
    <row r="738" spans="4:4" ht="15" x14ac:dyDescent="0.3">
      <c r="D738" s="65"/>
    </row>
    <row r="739" spans="4:4" ht="15" x14ac:dyDescent="0.3">
      <c r="D739" s="72"/>
    </row>
    <row r="740" spans="4:4" ht="15" x14ac:dyDescent="0.3">
      <c r="D740" s="65"/>
    </row>
    <row r="741" spans="4:4" ht="15" x14ac:dyDescent="0.3">
      <c r="D741" s="72"/>
    </row>
    <row r="742" spans="4:4" ht="15" x14ac:dyDescent="0.3">
      <c r="D742" s="65"/>
    </row>
    <row r="743" spans="4:4" ht="15" x14ac:dyDescent="0.3">
      <c r="D743" s="72"/>
    </row>
    <row r="744" spans="4:4" ht="15" x14ac:dyDescent="0.3">
      <c r="D744" s="65"/>
    </row>
    <row r="745" spans="4:4" ht="15" x14ac:dyDescent="0.3">
      <c r="D745" s="72"/>
    </row>
    <row r="746" spans="4:4" ht="15" x14ac:dyDescent="0.3">
      <c r="D746" s="65"/>
    </row>
    <row r="747" spans="4:4" ht="15" x14ac:dyDescent="0.3">
      <c r="D747" s="72"/>
    </row>
    <row r="748" spans="4:4" ht="15" x14ac:dyDescent="0.3">
      <c r="D748" s="65"/>
    </row>
    <row r="749" spans="4:4" ht="15" x14ac:dyDescent="0.3">
      <c r="D749" s="72"/>
    </row>
    <row r="750" spans="4:4" ht="15" x14ac:dyDescent="0.3">
      <c r="D750" s="65"/>
    </row>
    <row r="751" spans="4:4" ht="15" x14ac:dyDescent="0.3">
      <c r="D751" s="72"/>
    </row>
    <row r="752" spans="4:4" ht="15" x14ac:dyDescent="0.3">
      <c r="D752" s="65"/>
    </row>
    <row r="753" spans="4:4" ht="15" x14ac:dyDescent="0.3">
      <c r="D753" s="72"/>
    </row>
    <row r="754" spans="4:4" ht="15" x14ac:dyDescent="0.3">
      <c r="D754" s="65"/>
    </row>
    <row r="755" spans="4:4" ht="15" x14ac:dyDescent="0.3">
      <c r="D755" s="72"/>
    </row>
    <row r="756" spans="4:4" ht="15" x14ac:dyDescent="0.3">
      <c r="D756" s="65"/>
    </row>
    <row r="757" spans="4:4" ht="15" x14ac:dyDescent="0.3">
      <c r="D757" s="72"/>
    </row>
    <row r="758" spans="4:4" ht="15" x14ac:dyDescent="0.3">
      <c r="D758" s="65"/>
    </row>
    <row r="759" spans="4:4" ht="15" x14ac:dyDescent="0.3">
      <c r="D759" s="72"/>
    </row>
    <row r="760" spans="4:4" ht="15" x14ac:dyDescent="0.3">
      <c r="D760" s="65"/>
    </row>
    <row r="761" spans="4:4" ht="15" x14ac:dyDescent="0.3">
      <c r="D761" s="72"/>
    </row>
    <row r="762" spans="4:4" ht="15" x14ac:dyDescent="0.3">
      <c r="D762" s="65"/>
    </row>
    <row r="763" spans="4:4" ht="15" x14ac:dyDescent="0.3">
      <c r="D763" s="72"/>
    </row>
    <row r="764" spans="4:4" ht="15" x14ac:dyDescent="0.3">
      <c r="D764" s="65"/>
    </row>
    <row r="765" spans="4:4" ht="15" x14ac:dyDescent="0.3">
      <c r="D765" s="72"/>
    </row>
    <row r="766" spans="4:4" ht="15" x14ac:dyDescent="0.3">
      <c r="D766" s="65"/>
    </row>
    <row r="767" spans="4:4" ht="15" x14ac:dyDescent="0.3">
      <c r="D767" s="72"/>
    </row>
    <row r="768" spans="4:4" ht="15" x14ac:dyDescent="0.3">
      <c r="D768" s="65"/>
    </row>
    <row r="769" spans="4:4" ht="15" x14ac:dyDescent="0.3">
      <c r="D769" s="72"/>
    </row>
    <row r="770" spans="4:4" ht="15" x14ac:dyDescent="0.3">
      <c r="D770" s="65"/>
    </row>
    <row r="771" spans="4:4" ht="15" x14ac:dyDescent="0.3">
      <c r="D771" s="72"/>
    </row>
    <row r="772" spans="4:4" ht="15" x14ac:dyDescent="0.3">
      <c r="D772" s="65"/>
    </row>
    <row r="773" spans="4:4" ht="15" x14ac:dyDescent="0.3">
      <c r="D773" s="72"/>
    </row>
    <row r="774" spans="4:4" ht="15" x14ac:dyDescent="0.3">
      <c r="D774" s="65"/>
    </row>
    <row r="775" spans="4:4" ht="15" x14ac:dyDescent="0.3">
      <c r="D775" s="72"/>
    </row>
    <row r="776" spans="4:4" ht="15" x14ac:dyDescent="0.3">
      <c r="D776" s="65"/>
    </row>
    <row r="777" spans="4:4" ht="15" x14ac:dyDescent="0.3">
      <c r="D777" s="72"/>
    </row>
    <row r="778" spans="4:4" ht="15" x14ac:dyDescent="0.3">
      <c r="D778" s="65"/>
    </row>
    <row r="779" spans="4:4" ht="15" x14ac:dyDescent="0.3">
      <c r="D779" s="72"/>
    </row>
    <row r="780" spans="4:4" ht="15" x14ac:dyDescent="0.3">
      <c r="D780" s="65"/>
    </row>
    <row r="781" spans="4:4" ht="15" x14ac:dyDescent="0.3">
      <c r="D781" s="72"/>
    </row>
    <row r="782" spans="4:4" ht="15" x14ac:dyDescent="0.3">
      <c r="D782" s="65"/>
    </row>
    <row r="783" spans="4:4" ht="15" x14ac:dyDescent="0.3">
      <c r="D783" s="72"/>
    </row>
    <row r="784" spans="4:4" ht="15" x14ac:dyDescent="0.3">
      <c r="D784" s="65"/>
    </row>
    <row r="785" spans="4:4" ht="15" x14ac:dyDescent="0.3">
      <c r="D785" s="72"/>
    </row>
    <row r="786" spans="4:4" ht="15" x14ac:dyDescent="0.3">
      <c r="D786" s="65"/>
    </row>
    <row r="787" spans="4:4" ht="15" x14ac:dyDescent="0.3">
      <c r="D787" s="72"/>
    </row>
    <row r="788" spans="4:4" ht="15" x14ac:dyDescent="0.3">
      <c r="D788" s="65"/>
    </row>
    <row r="789" spans="4:4" ht="15" x14ac:dyDescent="0.3">
      <c r="D789" s="72"/>
    </row>
    <row r="790" spans="4:4" ht="15" x14ac:dyDescent="0.3">
      <c r="D790" s="65"/>
    </row>
    <row r="791" spans="4:4" ht="15" x14ac:dyDescent="0.3">
      <c r="D791" s="72"/>
    </row>
    <row r="792" spans="4:4" ht="15" x14ac:dyDescent="0.3">
      <c r="D792" s="65"/>
    </row>
    <row r="793" spans="4:4" ht="15" x14ac:dyDescent="0.3">
      <c r="D793" s="72"/>
    </row>
    <row r="794" spans="4:4" ht="15" x14ac:dyDescent="0.3">
      <c r="D794" s="65"/>
    </row>
    <row r="795" spans="4:4" ht="15" x14ac:dyDescent="0.3">
      <c r="D795" s="72"/>
    </row>
    <row r="796" spans="4:4" ht="15" x14ac:dyDescent="0.3">
      <c r="D796" s="65"/>
    </row>
    <row r="797" spans="4:4" ht="15" x14ac:dyDescent="0.3">
      <c r="D797" s="72"/>
    </row>
    <row r="798" spans="4:4" ht="15" x14ac:dyDescent="0.3">
      <c r="D798" s="65"/>
    </row>
    <row r="799" spans="4:4" ht="15" x14ac:dyDescent="0.3">
      <c r="D799" s="72"/>
    </row>
    <row r="800" spans="4:4" ht="15" x14ac:dyDescent="0.3">
      <c r="D800" s="65"/>
    </row>
    <row r="801" spans="4:4" ht="15" x14ac:dyDescent="0.3">
      <c r="D801" s="72"/>
    </row>
    <row r="802" spans="4:4" ht="15" x14ac:dyDescent="0.3">
      <c r="D802" s="65"/>
    </row>
    <row r="803" spans="4:4" ht="15" x14ac:dyDescent="0.3">
      <c r="D803" s="72"/>
    </row>
    <row r="804" spans="4:4" ht="15" x14ac:dyDescent="0.3">
      <c r="D804" s="65"/>
    </row>
    <row r="805" spans="4:4" ht="15" x14ac:dyDescent="0.3">
      <c r="D805" s="72"/>
    </row>
    <row r="806" spans="4:4" ht="15" x14ac:dyDescent="0.3">
      <c r="D806" s="65"/>
    </row>
    <row r="807" spans="4:4" ht="15" x14ac:dyDescent="0.3">
      <c r="D807" s="72"/>
    </row>
    <row r="808" spans="4:4" ht="15" x14ac:dyDescent="0.3">
      <c r="D808" s="65"/>
    </row>
    <row r="809" spans="4:4" ht="15" x14ac:dyDescent="0.3">
      <c r="D809" s="72"/>
    </row>
    <row r="810" spans="4:4" ht="15" x14ac:dyDescent="0.3">
      <c r="D810" s="65"/>
    </row>
    <row r="811" spans="4:4" ht="15" x14ac:dyDescent="0.3">
      <c r="D811" s="72"/>
    </row>
    <row r="812" spans="4:4" ht="15" x14ac:dyDescent="0.3">
      <c r="D812" s="65"/>
    </row>
    <row r="813" spans="4:4" ht="15" x14ac:dyDescent="0.3">
      <c r="D813" s="72"/>
    </row>
    <row r="814" spans="4:4" ht="15" x14ac:dyDescent="0.3">
      <c r="D814" s="65"/>
    </row>
    <row r="815" spans="4:4" ht="15" x14ac:dyDescent="0.3">
      <c r="D815" s="72"/>
    </row>
    <row r="816" spans="4:4" ht="15" x14ac:dyDescent="0.3">
      <c r="D816" s="65"/>
    </row>
    <row r="817" spans="4:4" ht="15" x14ac:dyDescent="0.3">
      <c r="D817" s="72"/>
    </row>
    <row r="818" spans="4:4" ht="15" x14ac:dyDescent="0.3">
      <c r="D818" s="65"/>
    </row>
    <row r="819" spans="4:4" ht="15" x14ac:dyDescent="0.3">
      <c r="D819" s="72"/>
    </row>
    <row r="820" spans="4:4" ht="15" x14ac:dyDescent="0.3">
      <c r="D820" s="65"/>
    </row>
    <row r="821" spans="4:4" ht="15" x14ac:dyDescent="0.3">
      <c r="D821" s="72"/>
    </row>
    <row r="822" spans="4:4" ht="15" x14ac:dyDescent="0.3">
      <c r="D822" s="65"/>
    </row>
    <row r="823" spans="4:4" ht="15" x14ac:dyDescent="0.3">
      <c r="D823" s="72"/>
    </row>
    <row r="824" spans="4:4" ht="15" x14ac:dyDescent="0.3">
      <c r="D824" s="65"/>
    </row>
    <row r="825" spans="4:4" ht="15" x14ac:dyDescent="0.3">
      <c r="D825" s="72"/>
    </row>
    <row r="826" spans="4:4" ht="15" x14ac:dyDescent="0.3">
      <c r="D826" s="65"/>
    </row>
    <row r="827" spans="4:4" ht="15" x14ac:dyDescent="0.3">
      <c r="D827" s="72"/>
    </row>
    <row r="828" spans="4:4" ht="15" x14ac:dyDescent="0.3">
      <c r="D828" s="65"/>
    </row>
    <row r="829" spans="4:4" ht="15" x14ac:dyDescent="0.3">
      <c r="D829" s="72"/>
    </row>
    <row r="830" spans="4:4" ht="15" x14ac:dyDescent="0.3">
      <c r="D830" s="65"/>
    </row>
    <row r="831" spans="4:4" ht="15" x14ac:dyDescent="0.3">
      <c r="D831" s="72"/>
    </row>
    <row r="832" spans="4:4" ht="15" x14ac:dyDescent="0.3">
      <c r="D832" s="65"/>
    </row>
    <row r="833" spans="4:4" ht="15" x14ac:dyDescent="0.3">
      <c r="D833" s="72"/>
    </row>
    <row r="834" spans="4:4" ht="15" x14ac:dyDescent="0.3">
      <c r="D834" s="65"/>
    </row>
    <row r="835" spans="4:4" ht="15" x14ac:dyDescent="0.3">
      <c r="D835" s="72"/>
    </row>
    <row r="836" spans="4:4" ht="15" x14ac:dyDescent="0.3">
      <c r="D836" s="65"/>
    </row>
    <row r="837" spans="4:4" ht="15" x14ac:dyDescent="0.3">
      <c r="D837" s="72"/>
    </row>
    <row r="838" spans="4:4" ht="15" x14ac:dyDescent="0.3">
      <c r="D838" s="65"/>
    </row>
    <row r="839" spans="4:4" ht="15" x14ac:dyDescent="0.3">
      <c r="D839" s="72"/>
    </row>
    <row r="840" spans="4:4" ht="15" x14ac:dyDescent="0.3">
      <c r="D840" s="65"/>
    </row>
    <row r="841" spans="4:4" ht="15" x14ac:dyDescent="0.3">
      <c r="D841" s="72"/>
    </row>
    <row r="842" spans="4:4" ht="15" x14ac:dyDescent="0.3">
      <c r="D842" s="65"/>
    </row>
    <row r="843" spans="4:4" ht="15" x14ac:dyDescent="0.3">
      <c r="D843" s="72"/>
    </row>
    <row r="844" spans="4:4" ht="15" x14ac:dyDescent="0.3">
      <c r="D844" s="65"/>
    </row>
    <row r="845" spans="4:4" ht="15" x14ac:dyDescent="0.3">
      <c r="D845" s="72"/>
    </row>
    <row r="846" spans="4:4" ht="15" x14ac:dyDescent="0.3">
      <c r="D846" s="65"/>
    </row>
    <row r="847" spans="4:4" ht="15" x14ac:dyDescent="0.3">
      <c r="D847" s="72"/>
    </row>
    <row r="848" spans="4:4" ht="15" x14ac:dyDescent="0.3">
      <c r="D848" s="65"/>
    </row>
    <row r="849" spans="4:4" ht="15" x14ac:dyDescent="0.3">
      <c r="D849" s="72"/>
    </row>
    <row r="850" spans="4:4" ht="15" x14ac:dyDescent="0.3">
      <c r="D850" s="65"/>
    </row>
    <row r="851" spans="4:4" ht="15" x14ac:dyDescent="0.3">
      <c r="D851" s="72"/>
    </row>
    <row r="852" spans="4:4" ht="15" x14ac:dyDescent="0.3">
      <c r="D852" s="65"/>
    </row>
    <row r="853" spans="4:4" ht="15" x14ac:dyDescent="0.3">
      <c r="D853" s="72"/>
    </row>
    <row r="854" spans="4:4" ht="15" x14ac:dyDescent="0.3">
      <c r="D854" s="65"/>
    </row>
    <row r="855" spans="4:4" ht="15" x14ac:dyDescent="0.3">
      <c r="D855" s="72"/>
    </row>
    <row r="856" spans="4:4" ht="15" x14ac:dyDescent="0.3">
      <c r="D856" s="65"/>
    </row>
    <row r="857" spans="4:4" ht="15" x14ac:dyDescent="0.3">
      <c r="D857" s="72"/>
    </row>
    <row r="858" spans="4:4" ht="15" x14ac:dyDescent="0.3">
      <c r="D858" s="65"/>
    </row>
    <row r="859" spans="4:4" ht="15" x14ac:dyDescent="0.3">
      <c r="D859" s="72"/>
    </row>
    <row r="860" spans="4:4" ht="15" x14ac:dyDescent="0.3">
      <c r="D860" s="65"/>
    </row>
    <row r="861" spans="4:4" ht="15" x14ac:dyDescent="0.3">
      <c r="D861" s="72"/>
    </row>
    <row r="862" spans="4:4" ht="15" x14ac:dyDescent="0.3">
      <c r="D862" s="65"/>
    </row>
    <row r="863" spans="4:4" ht="15" x14ac:dyDescent="0.3">
      <c r="D863" s="72"/>
    </row>
    <row r="864" spans="4:4" ht="15" x14ac:dyDescent="0.3">
      <c r="D864" s="65"/>
    </row>
    <row r="865" spans="4:4" ht="15" x14ac:dyDescent="0.3">
      <c r="D865" s="72"/>
    </row>
    <row r="866" spans="4:4" ht="15" x14ac:dyDescent="0.3">
      <c r="D866" s="65"/>
    </row>
    <row r="867" spans="4:4" ht="15" x14ac:dyDescent="0.3">
      <c r="D867" s="72"/>
    </row>
    <row r="868" spans="4:4" ht="15" x14ac:dyDescent="0.3">
      <c r="D868" s="65"/>
    </row>
    <row r="869" spans="4:4" ht="15" x14ac:dyDescent="0.3">
      <c r="D869" s="72"/>
    </row>
    <row r="870" spans="4:4" ht="15" x14ac:dyDescent="0.3">
      <c r="D870" s="65"/>
    </row>
    <row r="871" spans="4:4" ht="15" x14ac:dyDescent="0.3">
      <c r="D871" s="72"/>
    </row>
    <row r="872" spans="4:4" ht="15" x14ac:dyDescent="0.3">
      <c r="D872" s="65"/>
    </row>
    <row r="873" spans="4:4" ht="15" x14ac:dyDescent="0.3">
      <c r="D873" s="72"/>
    </row>
    <row r="874" spans="4:4" ht="15" x14ac:dyDescent="0.3">
      <c r="D874" s="65"/>
    </row>
    <row r="875" spans="4:4" ht="15" x14ac:dyDescent="0.3">
      <c r="D875" s="72"/>
    </row>
    <row r="876" spans="4:4" ht="15" x14ac:dyDescent="0.3">
      <c r="D876" s="65"/>
    </row>
    <row r="877" spans="4:4" ht="15" x14ac:dyDescent="0.3">
      <c r="D877" s="72"/>
    </row>
    <row r="878" spans="4:4" ht="15" x14ac:dyDescent="0.3">
      <c r="D878" s="65"/>
    </row>
    <row r="879" spans="4:4" ht="15" x14ac:dyDescent="0.3">
      <c r="D879" s="72"/>
    </row>
    <row r="880" spans="4:4" ht="15" x14ac:dyDescent="0.3">
      <c r="D880" s="65"/>
    </row>
    <row r="881" spans="4:4" ht="15" x14ac:dyDescent="0.3">
      <c r="D881" s="72"/>
    </row>
    <row r="882" spans="4:4" ht="15" x14ac:dyDescent="0.3">
      <c r="D882" s="65"/>
    </row>
    <row r="883" spans="4:4" ht="15" x14ac:dyDescent="0.3">
      <c r="D883" s="72"/>
    </row>
    <row r="884" spans="4:4" ht="15" x14ac:dyDescent="0.3">
      <c r="D884" s="65"/>
    </row>
    <row r="885" spans="4:4" ht="15" x14ac:dyDescent="0.3">
      <c r="D885" s="72"/>
    </row>
    <row r="886" spans="4:4" ht="15" x14ac:dyDescent="0.3">
      <c r="D886" s="65"/>
    </row>
    <row r="887" spans="4:4" ht="15" x14ac:dyDescent="0.3">
      <c r="D887" s="72"/>
    </row>
    <row r="888" spans="4:4" ht="15" x14ac:dyDescent="0.3">
      <c r="D888" s="65"/>
    </row>
    <row r="889" spans="4:4" ht="15" x14ac:dyDescent="0.3">
      <c r="D889" s="72"/>
    </row>
    <row r="890" spans="4:4" ht="15" x14ac:dyDescent="0.3">
      <c r="D890" s="65"/>
    </row>
    <row r="891" spans="4:4" ht="15" x14ac:dyDescent="0.3">
      <c r="D891" s="72"/>
    </row>
    <row r="892" spans="4:4" ht="15" x14ac:dyDescent="0.3">
      <c r="D892" s="65"/>
    </row>
    <row r="893" spans="4:4" ht="15" x14ac:dyDescent="0.3">
      <c r="D893" s="72"/>
    </row>
    <row r="894" spans="4:4" ht="15" x14ac:dyDescent="0.3">
      <c r="D894" s="65"/>
    </row>
    <row r="895" spans="4:4" ht="15" x14ac:dyDescent="0.3">
      <c r="D895" s="72"/>
    </row>
    <row r="896" spans="4:4" ht="15" x14ac:dyDescent="0.3">
      <c r="D896" s="65"/>
    </row>
    <row r="897" spans="4:4" ht="15" x14ac:dyDescent="0.3">
      <c r="D897" s="72"/>
    </row>
    <row r="898" spans="4:4" ht="15" x14ac:dyDescent="0.3">
      <c r="D898" s="65"/>
    </row>
    <row r="899" spans="4:4" ht="15" x14ac:dyDescent="0.3">
      <c r="D899" s="72"/>
    </row>
    <row r="900" spans="4:4" ht="15" x14ac:dyDescent="0.3">
      <c r="D900" s="65"/>
    </row>
    <row r="901" spans="4:4" ht="15" x14ac:dyDescent="0.3">
      <c r="D901" s="72"/>
    </row>
    <row r="902" spans="4:4" ht="15" x14ac:dyDescent="0.3">
      <c r="D902" s="65"/>
    </row>
    <row r="903" spans="4:4" ht="15" x14ac:dyDescent="0.3">
      <c r="D903" s="72"/>
    </row>
    <row r="904" spans="4:4" ht="15" x14ac:dyDescent="0.3">
      <c r="D904" s="65"/>
    </row>
    <row r="905" spans="4:4" ht="15" x14ac:dyDescent="0.3">
      <c r="D905" s="72"/>
    </row>
    <row r="906" spans="4:4" ht="15" x14ac:dyDescent="0.3">
      <c r="D906" s="65"/>
    </row>
    <row r="907" spans="4:4" ht="15" x14ac:dyDescent="0.3">
      <c r="D907" s="72"/>
    </row>
    <row r="908" spans="4:4" ht="15" x14ac:dyDescent="0.3">
      <c r="D908" s="65"/>
    </row>
    <row r="909" spans="4:4" ht="15" x14ac:dyDescent="0.3">
      <c r="D909" s="72"/>
    </row>
    <row r="910" spans="4:4" ht="15" x14ac:dyDescent="0.3">
      <c r="D910" s="65"/>
    </row>
    <row r="911" spans="4:4" ht="15" x14ac:dyDescent="0.3">
      <c r="D911" s="72"/>
    </row>
    <row r="912" spans="4:4" ht="15" x14ac:dyDescent="0.3">
      <c r="D912" s="65"/>
    </row>
    <row r="913" spans="4:4" ht="15" x14ac:dyDescent="0.3">
      <c r="D913" s="72"/>
    </row>
    <row r="914" spans="4:4" ht="15" x14ac:dyDescent="0.3">
      <c r="D914" s="65"/>
    </row>
    <row r="915" spans="4:4" ht="15" x14ac:dyDescent="0.3">
      <c r="D915" s="72"/>
    </row>
    <row r="916" spans="4:4" ht="15" x14ac:dyDescent="0.3">
      <c r="D916" s="65"/>
    </row>
    <row r="917" spans="4:4" ht="15" x14ac:dyDescent="0.3">
      <c r="D917" s="72"/>
    </row>
    <row r="918" spans="4:4" ht="15" x14ac:dyDescent="0.3">
      <c r="D918" s="65"/>
    </row>
    <row r="919" spans="4:4" ht="15" x14ac:dyDescent="0.3">
      <c r="D919" s="72"/>
    </row>
    <row r="920" spans="4:4" ht="15" x14ac:dyDescent="0.3">
      <c r="D920" s="65"/>
    </row>
    <row r="921" spans="4:4" ht="15" x14ac:dyDescent="0.3">
      <c r="D921" s="72"/>
    </row>
    <row r="922" spans="4:4" ht="15" x14ac:dyDescent="0.3">
      <c r="D922" s="65"/>
    </row>
    <row r="923" spans="4:4" ht="15" x14ac:dyDescent="0.3">
      <c r="D923" s="72"/>
    </row>
    <row r="924" spans="4:4" ht="15" x14ac:dyDescent="0.3">
      <c r="D924" s="65"/>
    </row>
    <row r="925" spans="4:4" ht="15" x14ac:dyDescent="0.3">
      <c r="D925" s="72"/>
    </row>
    <row r="926" spans="4:4" ht="15" x14ac:dyDescent="0.3">
      <c r="D926" s="65"/>
    </row>
    <row r="927" spans="4:4" ht="15" x14ac:dyDescent="0.3">
      <c r="D927" s="72"/>
    </row>
    <row r="928" spans="4:4" ht="15" x14ac:dyDescent="0.3">
      <c r="D928" s="65"/>
    </row>
    <row r="929" spans="4:4" ht="15" x14ac:dyDescent="0.3">
      <c r="D929" s="72"/>
    </row>
    <row r="930" spans="4:4" ht="15" x14ac:dyDescent="0.3">
      <c r="D930" s="65"/>
    </row>
    <row r="931" spans="4:4" ht="15" x14ac:dyDescent="0.3">
      <c r="D931" s="72"/>
    </row>
    <row r="932" spans="4:4" ht="15" x14ac:dyDescent="0.3">
      <c r="D932" s="65"/>
    </row>
    <row r="933" spans="4:4" ht="15" x14ac:dyDescent="0.3">
      <c r="D933" s="72"/>
    </row>
    <row r="934" spans="4:4" ht="15" x14ac:dyDescent="0.3">
      <c r="D934" s="65"/>
    </row>
    <row r="935" spans="4:4" ht="15" x14ac:dyDescent="0.3">
      <c r="D935" s="72"/>
    </row>
    <row r="936" spans="4:4" ht="15" x14ac:dyDescent="0.3">
      <c r="D936" s="65"/>
    </row>
    <row r="937" spans="4:4" ht="15" x14ac:dyDescent="0.3">
      <c r="D937" s="72"/>
    </row>
    <row r="938" spans="4:4" ht="15" x14ac:dyDescent="0.3">
      <c r="D938" s="65"/>
    </row>
    <row r="939" spans="4:4" ht="15" x14ac:dyDescent="0.3">
      <c r="D939" s="72"/>
    </row>
    <row r="940" spans="4:4" ht="15" x14ac:dyDescent="0.3">
      <c r="D940" s="65"/>
    </row>
    <row r="941" spans="4:4" ht="15" x14ac:dyDescent="0.3">
      <c r="D941" s="72"/>
    </row>
    <row r="942" spans="4:4" ht="15" x14ac:dyDescent="0.3">
      <c r="D942" s="65"/>
    </row>
    <row r="943" spans="4:4" ht="15" x14ac:dyDescent="0.3">
      <c r="D943" s="72"/>
    </row>
    <row r="944" spans="4:4" ht="15" x14ac:dyDescent="0.3">
      <c r="D944" s="65"/>
    </row>
    <row r="945" spans="4:4" ht="15" x14ac:dyDescent="0.3">
      <c r="D945" s="72"/>
    </row>
    <row r="946" spans="4:4" ht="15" x14ac:dyDescent="0.3">
      <c r="D946" s="65"/>
    </row>
    <row r="947" spans="4:4" ht="15" x14ac:dyDescent="0.3">
      <c r="D947" s="72"/>
    </row>
    <row r="948" spans="4:4" ht="15" x14ac:dyDescent="0.3">
      <c r="D948" s="65"/>
    </row>
    <row r="949" spans="4:4" ht="15" x14ac:dyDescent="0.3">
      <c r="D949" s="72"/>
    </row>
    <row r="950" spans="4:4" ht="15" x14ac:dyDescent="0.3">
      <c r="D950" s="65"/>
    </row>
    <row r="951" spans="4:4" ht="15" x14ac:dyDescent="0.3">
      <c r="D951" s="72"/>
    </row>
    <row r="952" spans="4:4" ht="15" x14ac:dyDescent="0.3">
      <c r="D952" s="65"/>
    </row>
    <row r="953" spans="4:4" ht="15" x14ac:dyDescent="0.3">
      <c r="D953" s="72"/>
    </row>
    <row r="954" spans="4:4" ht="15" x14ac:dyDescent="0.3">
      <c r="D954" s="65"/>
    </row>
    <row r="955" spans="4:4" ht="15" x14ac:dyDescent="0.3">
      <c r="D955" s="72"/>
    </row>
    <row r="956" spans="4:4" ht="15" x14ac:dyDescent="0.3">
      <c r="D956" s="65"/>
    </row>
    <row r="957" spans="4:4" ht="15" x14ac:dyDescent="0.3">
      <c r="D957" s="72"/>
    </row>
    <row r="958" spans="4:4" ht="15" x14ac:dyDescent="0.3">
      <c r="D958" s="65"/>
    </row>
    <row r="959" spans="4:4" ht="15" x14ac:dyDescent="0.3">
      <c r="D959" s="72"/>
    </row>
    <row r="960" spans="4:4" ht="15" x14ac:dyDescent="0.3">
      <c r="D960" s="65"/>
    </row>
    <row r="961" spans="4:4" ht="15" x14ac:dyDescent="0.3">
      <c r="D961" s="72"/>
    </row>
    <row r="962" spans="4:4" ht="15" x14ac:dyDescent="0.3">
      <c r="D962" s="65"/>
    </row>
    <row r="963" spans="4:4" ht="15" x14ac:dyDescent="0.3">
      <c r="D963" s="72"/>
    </row>
    <row r="964" spans="4:4" ht="15" x14ac:dyDescent="0.3">
      <c r="D964" s="65"/>
    </row>
    <row r="965" spans="4:4" ht="15" x14ac:dyDescent="0.3">
      <c r="D965" s="72"/>
    </row>
    <row r="966" spans="4:4" ht="15" x14ac:dyDescent="0.3">
      <c r="D966" s="65"/>
    </row>
    <row r="967" spans="4:4" ht="15" x14ac:dyDescent="0.3">
      <c r="D967" s="72"/>
    </row>
    <row r="968" spans="4:4" ht="15" x14ac:dyDescent="0.3">
      <c r="D968" s="65"/>
    </row>
    <row r="969" spans="4:4" ht="15" x14ac:dyDescent="0.3">
      <c r="D969" s="72"/>
    </row>
    <row r="970" spans="4:4" ht="15" x14ac:dyDescent="0.3">
      <c r="D970" s="65"/>
    </row>
    <row r="971" spans="4:4" ht="15" x14ac:dyDescent="0.3">
      <c r="D971" s="72"/>
    </row>
    <row r="972" spans="4:4" ht="15" x14ac:dyDescent="0.3">
      <c r="D972" s="65"/>
    </row>
    <row r="973" spans="4:4" ht="15" x14ac:dyDescent="0.3">
      <c r="D973" s="72"/>
    </row>
    <row r="974" spans="4:4" ht="15" x14ac:dyDescent="0.3">
      <c r="D974" s="65"/>
    </row>
    <row r="975" spans="4:4" ht="15" x14ac:dyDescent="0.3">
      <c r="D975" s="72"/>
    </row>
    <row r="976" spans="4:4" ht="15" x14ac:dyDescent="0.3">
      <c r="D976" s="65"/>
    </row>
    <row r="977" spans="4:4" ht="15" x14ac:dyDescent="0.3">
      <c r="D977" s="72"/>
    </row>
    <row r="978" spans="4:4" ht="15" x14ac:dyDescent="0.3">
      <c r="D978" s="65"/>
    </row>
    <row r="979" spans="4:4" ht="15" x14ac:dyDescent="0.3">
      <c r="D979" s="72"/>
    </row>
    <row r="980" spans="4:4" ht="15" x14ac:dyDescent="0.3">
      <c r="D980" s="65"/>
    </row>
    <row r="981" spans="4:4" ht="15" x14ac:dyDescent="0.3">
      <c r="D981" s="72"/>
    </row>
    <row r="982" spans="4:4" ht="15" x14ac:dyDescent="0.3">
      <c r="D982" s="65"/>
    </row>
    <row r="983" spans="4:4" ht="15" x14ac:dyDescent="0.3">
      <c r="D983" s="72"/>
    </row>
    <row r="984" spans="4:4" ht="15" x14ac:dyDescent="0.3">
      <c r="D984" s="65"/>
    </row>
    <row r="985" spans="4:4" ht="15" x14ac:dyDescent="0.3">
      <c r="D985" s="72"/>
    </row>
    <row r="986" spans="4:4" ht="15" x14ac:dyDescent="0.3">
      <c r="D986" s="65"/>
    </row>
    <row r="987" spans="4:4" ht="15" x14ac:dyDescent="0.3">
      <c r="D987" s="72"/>
    </row>
    <row r="988" spans="4:4" ht="15" x14ac:dyDescent="0.3">
      <c r="D988" s="65"/>
    </row>
    <row r="989" spans="4:4" ht="15" x14ac:dyDescent="0.3">
      <c r="D989" s="72"/>
    </row>
    <row r="990" spans="4:4" ht="15" x14ac:dyDescent="0.3">
      <c r="D990" s="65"/>
    </row>
    <row r="991" spans="4:4" ht="15" x14ac:dyDescent="0.3">
      <c r="D991" s="72"/>
    </row>
    <row r="992" spans="4:4" ht="15" x14ac:dyDescent="0.3">
      <c r="D992" s="65"/>
    </row>
    <row r="993" spans="4:4" ht="15" x14ac:dyDescent="0.3">
      <c r="D993" s="72"/>
    </row>
    <row r="994" spans="4:4" ht="15" x14ac:dyDescent="0.3">
      <c r="D994" s="65"/>
    </row>
    <row r="995" spans="4:4" ht="15" x14ac:dyDescent="0.3">
      <c r="D995" s="72"/>
    </row>
    <row r="996" spans="4:4" ht="15" x14ac:dyDescent="0.3">
      <c r="D996" s="65"/>
    </row>
    <row r="997" spans="4:4" ht="15" x14ac:dyDescent="0.3">
      <c r="D997" s="72"/>
    </row>
    <row r="998" spans="4:4" ht="15" x14ac:dyDescent="0.3">
      <c r="D998" s="65"/>
    </row>
    <row r="999" spans="4:4" ht="15" x14ac:dyDescent="0.3">
      <c r="D999" s="72"/>
    </row>
    <row r="1000" spans="4:4" ht="15" x14ac:dyDescent="0.3">
      <c r="D1000" s="65"/>
    </row>
    <row r="1001" spans="4:4" ht="15" x14ac:dyDescent="0.3">
      <c r="D1001" s="72"/>
    </row>
    <row r="1002" spans="4:4" ht="15" x14ac:dyDescent="0.3">
      <c r="D1002" s="65"/>
    </row>
    <row r="1003" spans="4:4" ht="15" x14ac:dyDescent="0.3">
      <c r="D1003" s="72"/>
    </row>
    <row r="1004" spans="4:4" ht="15" x14ac:dyDescent="0.3">
      <c r="D1004" s="65"/>
    </row>
    <row r="1005" spans="4:4" ht="15" x14ac:dyDescent="0.3">
      <c r="D1005" s="72"/>
    </row>
    <row r="1006" spans="4:4" ht="15" x14ac:dyDescent="0.3">
      <c r="D1006" s="65"/>
    </row>
    <row r="1007" spans="4:4" ht="15" x14ac:dyDescent="0.3">
      <c r="D1007" s="72"/>
    </row>
    <row r="1008" spans="4:4" ht="15" x14ac:dyDescent="0.3">
      <c r="D1008" s="65"/>
    </row>
    <row r="1009" spans="4:4" ht="15" x14ac:dyDescent="0.3">
      <c r="D1009" s="72"/>
    </row>
    <row r="1010" spans="4:4" ht="15" x14ac:dyDescent="0.3">
      <c r="D1010" s="65"/>
    </row>
    <row r="1011" spans="4:4" ht="15" x14ac:dyDescent="0.3">
      <c r="D1011" s="72"/>
    </row>
  </sheetData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9EA807C6-9D13-44F5-9F64-0B17F7DA96A3}">
          <x14:formula1>
            <xm:f>'Drop Down'!$A:$A</xm:f>
          </x14:formula1>
          <xm:sqref>D2:D1048576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L1011"/>
  <sheetViews>
    <sheetView workbookViewId="0">
      <pane ySplit="1" topLeftCell="A2" activePane="bottomLeft" state="frozen"/>
      <selection activeCell="E10" sqref="E10"/>
      <selection pane="bottomLeft" activeCell="F9" sqref="F9"/>
    </sheetView>
  </sheetViews>
  <sheetFormatPr defaultColWidth="12.5703125" defaultRowHeight="15.75" customHeight="1" x14ac:dyDescent="0.3"/>
  <cols>
    <col min="1" max="1" width="12.5703125" style="76"/>
    <col min="2" max="2" width="25" style="7" customWidth="1"/>
    <col min="3" max="3" width="39.42578125" style="7" customWidth="1"/>
    <col min="4" max="4" width="19.28515625" customWidth="1"/>
    <col min="5" max="6" width="11" style="56" customWidth="1"/>
    <col min="8" max="8" width="28.28515625" customWidth="1"/>
    <col min="10" max="10" width="6.85546875" customWidth="1"/>
    <col min="15" max="15" width="14.42578125" customWidth="1"/>
  </cols>
  <sheetData>
    <row r="1" spans="1:12" ht="15.75" customHeight="1" x14ac:dyDescent="0.3">
      <c r="A1" s="49" t="s">
        <v>14</v>
      </c>
      <c r="B1" s="50" t="s">
        <v>15</v>
      </c>
      <c r="C1" s="50" t="s">
        <v>16</v>
      </c>
      <c r="D1" s="78" t="s">
        <v>17</v>
      </c>
      <c r="E1" s="51" t="s">
        <v>2</v>
      </c>
      <c r="F1" s="51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55"/>
      <c r="D2" s="65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55"/>
      <c r="D3" s="72"/>
      <c r="G3" s="7"/>
      <c r="H3" s="19" t="str">
        <f>'Drop Down'!A2</f>
        <v>Income Example 1</v>
      </c>
      <c r="I3" s="60">
        <f t="shared" ref="I3:I12" si="0">SUMIF($D:$D,$H3,$E:$E)</f>
        <v>0</v>
      </c>
      <c r="J3" s="61" t="e">
        <f t="shared" ref="J3:J12" si="1">I3/$I$13</f>
        <v>#DIV/0!</v>
      </c>
      <c r="K3" s="7"/>
      <c r="L3" s="7"/>
    </row>
    <row r="4" spans="1:12" ht="15.75" customHeight="1" x14ac:dyDescent="0.3">
      <c r="A4" s="55"/>
      <c r="D4" s="65"/>
      <c r="G4" s="7"/>
      <c r="H4" s="19" t="str">
        <f>'Drop Down'!A3</f>
        <v>Income Example 2</v>
      </c>
      <c r="I4" s="60">
        <f t="shared" si="0"/>
        <v>0</v>
      </c>
      <c r="J4" s="61" t="e">
        <f t="shared" si="1"/>
        <v>#DIV/0!</v>
      </c>
      <c r="K4" s="7"/>
      <c r="L4" s="7"/>
    </row>
    <row r="5" spans="1:12" ht="15.75" customHeight="1" x14ac:dyDescent="0.3">
      <c r="A5" s="55"/>
      <c r="D5" s="72"/>
      <c r="G5" s="7"/>
      <c r="H5" s="19" t="str">
        <f>'Drop Down'!A4</f>
        <v>Income Example 3</v>
      </c>
      <c r="I5" s="60">
        <f t="shared" si="0"/>
        <v>0</v>
      </c>
      <c r="J5" s="61" t="e">
        <f t="shared" si="1"/>
        <v>#DIV/0!</v>
      </c>
      <c r="K5" s="7"/>
      <c r="L5" s="7"/>
    </row>
    <row r="6" spans="1:12" ht="15.75" customHeight="1" x14ac:dyDescent="0.3">
      <c r="A6" s="55"/>
      <c r="D6" s="65"/>
      <c r="G6" s="7"/>
      <c r="H6" s="19" t="str">
        <f>'Drop Down'!A5</f>
        <v>Income Example 4</v>
      </c>
      <c r="I6" s="60">
        <f t="shared" si="0"/>
        <v>0</v>
      </c>
      <c r="J6" s="61" t="e">
        <f t="shared" si="1"/>
        <v>#DIV/0!</v>
      </c>
      <c r="K6" s="7"/>
      <c r="L6" s="7"/>
    </row>
    <row r="7" spans="1:12" ht="15.75" customHeight="1" x14ac:dyDescent="0.3">
      <c r="A7" s="55"/>
      <c r="D7" s="72"/>
      <c r="G7" s="7"/>
      <c r="H7" s="19" t="str">
        <f>'Drop Down'!A6</f>
        <v>Income Example 5</v>
      </c>
      <c r="I7" s="60">
        <f t="shared" si="0"/>
        <v>0</v>
      </c>
      <c r="J7" s="61" t="e">
        <f t="shared" si="1"/>
        <v>#DIV/0!</v>
      </c>
      <c r="K7" s="7"/>
      <c r="L7" s="7"/>
    </row>
    <row r="8" spans="1:12" ht="15.75" customHeight="1" x14ac:dyDescent="0.3">
      <c r="A8" s="55"/>
      <c r="D8" s="65"/>
      <c r="G8" s="7"/>
      <c r="H8" s="19" t="str">
        <f>'Drop Down'!A7</f>
        <v>Income Example 6</v>
      </c>
      <c r="I8" s="60">
        <f t="shared" si="0"/>
        <v>0</v>
      </c>
      <c r="J8" s="61" t="e">
        <f t="shared" si="1"/>
        <v>#DIV/0!</v>
      </c>
      <c r="K8" s="7"/>
      <c r="L8" s="7"/>
    </row>
    <row r="9" spans="1:12" ht="15.75" customHeight="1" x14ac:dyDescent="0.3">
      <c r="A9" s="55"/>
      <c r="D9" s="72"/>
      <c r="G9" s="7"/>
      <c r="H9" s="19" t="str">
        <f>'Drop Down'!A8</f>
        <v>Income Example 7</v>
      </c>
      <c r="I9" s="60">
        <f t="shared" si="0"/>
        <v>0</v>
      </c>
      <c r="J9" s="61" t="e">
        <f t="shared" si="1"/>
        <v>#DIV/0!</v>
      </c>
      <c r="K9" s="56"/>
      <c r="L9" s="56"/>
    </row>
    <row r="10" spans="1:12" ht="15.75" customHeight="1" x14ac:dyDescent="0.3">
      <c r="A10" s="55"/>
      <c r="D10" s="65"/>
      <c r="G10" s="7"/>
      <c r="H10" s="19" t="str">
        <f>'Drop Down'!A9</f>
        <v>Income Example 8</v>
      </c>
      <c r="I10" s="60">
        <f t="shared" si="0"/>
        <v>0</v>
      </c>
      <c r="J10" s="61" t="e">
        <f t="shared" si="1"/>
        <v>#DIV/0!</v>
      </c>
    </row>
    <row r="11" spans="1:12" ht="15.75" customHeight="1" x14ac:dyDescent="0.3">
      <c r="A11" s="55"/>
      <c r="D11" s="72"/>
      <c r="G11" s="7"/>
      <c r="H11" s="19" t="str">
        <f>'Drop Down'!A10</f>
        <v>Income Example 9</v>
      </c>
      <c r="I11" s="60">
        <f t="shared" si="0"/>
        <v>0</v>
      </c>
      <c r="J11" s="61" t="e">
        <f t="shared" si="1"/>
        <v>#DIV/0!</v>
      </c>
    </row>
    <row r="12" spans="1:12" ht="15.75" customHeight="1" x14ac:dyDescent="0.3">
      <c r="A12" s="55"/>
      <c r="D12" s="65"/>
      <c r="G12" s="7"/>
      <c r="H12" s="19" t="str">
        <f>'Drop Down'!A11</f>
        <v>Income Example 10</v>
      </c>
      <c r="I12" s="60">
        <f t="shared" si="0"/>
        <v>0</v>
      </c>
      <c r="J12" s="61" t="e">
        <f t="shared" si="1"/>
        <v>#DIV/0!</v>
      </c>
    </row>
    <row r="13" spans="1:12" ht="15.75" customHeight="1" x14ac:dyDescent="0.3">
      <c r="A13" s="55"/>
      <c r="D13" s="72"/>
      <c r="G13" s="7"/>
      <c r="H13" s="44" t="s">
        <v>10</v>
      </c>
      <c r="I13" s="62">
        <f>SUM(I3:I12)</f>
        <v>0</v>
      </c>
      <c r="J13" s="63" t="e">
        <f t="shared" ref="J13" si="2">SUM(J3:J9)</f>
        <v>#DIV/0!</v>
      </c>
      <c r="K13" s="83">
        <f>SUM($E$2:$E1048576)</f>
        <v>0</v>
      </c>
      <c r="L13" s="56">
        <f>I13-K13</f>
        <v>0</v>
      </c>
    </row>
    <row r="14" spans="1:12" ht="15.75" customHeight="1" x14ac:dyDescent="0.3">
      <c r="A14" s="55"/>
      <c r="D14" s="65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55"/>
      <c r="D15" s="72"/>
      <c r="G15" s="7"/>
      <c r="H15" s="19" t="str">
        <f>'Drop Down'!A15</f>
        <v>Expense Example 1</v>
      </c>
      <c r="I15" s="60">
        <f t="shared" ref="I15:I32" si="3">SUMIF($D:$D,$H15,$F:$F)</f>
        <v>0</v>
      </c>
      <c r="J15" s="61" t="e">
        <f t="shared" ref="J15:J32" si="4">I15/$I$33</f>
        <v>#DIV/0!</v>
      </c>
      <c r="K15" s="56"/>
      <c r="L15" s="56"/>
    </row>
    <row r="16" spans="1:12" ht="15.75" customHeight="1" x14ac:dyDescent="0.3">
      <c r="A16" s="55"/>
      <c r="D16" s="65"/>
      <c r="G16" s="7"/>
      <c r="H16" s="19" t="str">
        <f>'Drop Down'!A16</f>
        <v>Expense Example 2</v>
      </c>
      <c r="I16" s="60">
        <f t="shared" si="3"/>
        <v>0</v>
      </c>
      <c r="J16" s="61" t="e">
        <f t="shared" si="4"/>
        <v>#DIV/0!</v>
      </c>
      <c r="K16" s="56"/>
      <c r="L16" s="56"/>
    </row>
    <row r="17" spans="1:12" ht="15.75" customHeight="1" x14ac:dyDescent="0.3">
      <c r="A17" s="55"/>
      <c r="D17" s="72"/>
      <c r="G17" s="7"/>
      <c r="H17" s="19" t="str">
        <f>'Drop Down'!A17</f>
        <v>Expense Example 3</v>
      </c>
      <c r="I17" s="60">
        <f t="shared" si="3"/>
        <v>0</v>
      </c>
      <c r="J17" s="61" t="e">
        <f t="shared" si="4"/>
        <v>#DIV/0!</v>
      </c>
      <c r="K17" s="56"/>
      <c r="L17" s="56"/>
    </row>
    <row r="18" spans="1:12" ht="15.75" customHeight="1" x14ac:dyDescent="0.3">
      <c r="A18" s="55"/>
      <c r="D18" s="65"/>
      <c r="G18" s="7"/>
      <c r="H18" s="19" t="str">
        <f>'Drop Down'!A18</f>
        <v>Expense Example 4</v>
      </c>
      <c r="I18" s="60">
        <f t="shared" si="3"/>
        <v>0</v>
      </c>
      <c r="J18" s="61" t="e">
        <f t="shared" si="4"/>
        <v>#DIV/0!</v>
      </c>
      <c r="K18" s="56"/>
      <c r="L18" s="56"/>
    </row>
    <row r="19" spans="1:12" ht="15.75" customHeight="1" x14ac:dyDescent="0.3">
      <c r="A19" s="55"/>
      <c r="D19" s="72"/>
      <c r="G19" s="7"/>
      <c r="H19" s="19" t="str">
        <f>'Drop Down'!A19</f>
        <v>Expense Example 5</v>
      </c>
      <c r="I19" s="60">
        <f t="shared" si="3"/>
        <v>0</v>
      </c>
      <c r="J19" s="61" t="e">
        <f t="shared" si="4"/>
        <v>#DIV/0!</v>
      </c>
      <c r="K19" s="56"/>
      <c r="L19" s="56"/>
    </row>
    <row r="20" spans="1:12" ht="15.75" customHeight="1" x14ac:dyDescent="0.3">
      <c r="A20" s="55"/>
      <c r="D20" s="65"/>
      <c r="G20" s="7"/>
      <c r="H20" s="19" t="str">
        <f>'Drop Down'!A20</f>
        <v>Expense Example 6</v>
      </c>
      <c r="I20" s="60">
        <f t="shared" si="3"/>
        <v>0</v>
      </c>
      <c r="J20" s="61" t="e">
        <f t="shared" si="4"/>
        <v>#DIV/0!</v>
      </c>
      <c r="K20" s="56"/>
      <c r="L20" s="56"/>
    </row>
    <row r="21" spans="1:12" ht="15.75" customHeight="1" x14ac:dyDescent="0.3">
      <c r="A21" s="55"/>
      <c r="D21" s="72"/>
      <c r="G21" s="7"/>
      <c r="H21" s="19" t="str">
        <f>'Drop Down'!A21</f>
        <v>Expense Example 7</v>
      </c>
      <c r="I21" s="60">
        <f t="shared" si="3"/>
        <v>0</v>
      </c>
      <c r="J21" s="61" t="e">
        <f t="shared" si="4"/>
        <v>#DIV/0!</v>
      </c>
      <c r="K21" s="56"/>
      <c r="L21" s="56"/>
    </row>
    <row r="22" spans="1:12" ht="15.75" customHeight="1" x14ac:dyDescent="0.3">
      <c r="A22" s="55"/>
      <c r="D22" s="65"/>
      <c r="G22" s="7"/>
      <c r="H22" s="19" t="str">
        <f>'Drop Down'!A22</f>
        <v>Expense Example 8</v>
      </c>
      <c r="I22" s="60">
        <f t="shared" si="3"/>
        <v>0</v>
      </c>
      <c r="J22" s="61" t="e">
        <f t="shared" si="4"/>
        <v>#DIV/0!</v>
      </c>
      <c r="K22" s="56"/>
      <c r="L22" s="56"/>
    </row>
    <row r="23" spans="1:12" ht="15.75" customHeight="1" x14ac:dyDescent="0.3">
      <c r="A23" s="55"/>
      <c r="D23" s="72"/>
      <c r="G23" s="7"/>
      <c r="H23" s="19" t="str">
        <f>'Drop Down'!A23</f>
        <v>Expense Example 9</v>
      </c>
      <c r="I23" s="60">
        <f t="shared" si="3"/>
        <v>0</v>
      </c>
      <c r="J23" s="61" t="e">
        <f t="shared" si="4"/>
        <v>#DIV/0!</v>
      </c>
      <c r="K23" s="56"/>
      <c r="L23" s="56"/>
    </row>
    <row r="24" spans="1:12" ht="15.75" customHeight="1" x14ac:dyDescent="0.3">
      <c r="A24" s="55"/>
      <c r="D24" s="65"/>
      <c r="G24" s="7"/>
      <c r="H24" s="19" t="str">
        <f>'Drop Down'!A24</f>
        <v>Expense Example 10</v>
      </c>
      <c r="I24" s="60">
        <f t="shared" si="3"/>
        <v>0</v>
      </c>
      <c r="J24" s="61" t="e">
        <f t="shared" si="4"/>
        <v>#DIV/0!</v>
      </c>
      <c r="K24" s="56"/>
      <c r="L24" s="56"/>
    </row>
    <row r="25" spans="1:12" ht="15.75" customHeight="1" x14ac:dyDescent="0.3">
      <c r="A25" s="55"/>
      <c r="D25" s="72"/>
      <c r="G25" s="7"/>
      <c r="H25" s="19" t="str">
        <f>'Drop Down'!A25</f>
        <v>Expense Example 11</v>
      </c>
      <c r="I25" s="60">
        <f t="shared" si="3"/>
        <v>0</v>
      </c>
      <c r="J25" s="61" t="e">
        <f t="shared" si="4"/>
        <v>#DIV/0!</v>
      </c>
      <c r="K25" s="56"/>
      <c r="L25" s="56"/>
    </row>
    <row r="26" spans="1:12" ht="15.75" customHeight="1" x14ac:dyDescent="0.3">
      <c r="A26" s="55"/>
      <c r="D26" s="65"/>
      <c r="G26" s="7"/>
      <c r="H26" s="19" t="str">
        <f>'Drop Down'!A26</f>
        <v>Expense Example 12</v>
      </c>
      <c r="I26" s="60">
        <f t="shared" si="3"/>
        <v>0</v>
      </c>
      <c r="J26" s="61" t="e">
        <f t="shared" si="4"/>
        <v>#DIV/0!</v>
      </c>
    </row>
    <row r="27" spans="1:12" ht="15.75" customHeight="1" x14ac:dyDescent="0.3">
      <c r="A27" s="55"/>
      <c r="D27" s="72"/>
      <c r="G27" s="7"/>
      <c r="H27" s="19" t="str">
        <f>'Drop Down'!A27</f>
        <v>Expense Example 13</v>
      </c>
      <c r="I27" s="60">
        <f t="shared" si="3"/>
        <v>0</v>
      </c>
      <c r="J27" s="61" t="e">
        <f t="shared" si="4"/>
        <v>#DIV/0!</v>
      </c>
    </row>
    <row r="28" spans="1:12" ht="15.75" customHeight="1" x14ac:dyDescent="0.3">
      <c r="A28" s="55"/>
      <c r="D28" s="65"/>
      <c r="G28" s="7"/>
      <c r="H28" s="19" t="str">
        <f>'Drop Down'!A28</f>
        <v>Expense Example 14</v>
      </c>
      <c r="I28" s="60">
        <f t="shared" si="3"/>
        <v>0</v>
      </c>
      <c r="J28" s="61" t="e">
        <f t="shared" si="4"/>
        <v>#DIV/0!</v>
      </c>
      <c r="K28" s="56"/>
      <c r="L28" s="56"/>
    </row>
    <row r="29" spans="1:12" ht="15.75" customHeight="1" x14ac:dyDescent="0.3">
      <c r="A29" s="55"/>
      <c r="D29" s="72"/>
      <c r="G29" s="7"/>
      <c r="H29" s="19" t="str">
        <f>'Drop Down'!A29</f>
        <v>Expense Example 15</v>
      </c>
      <c r="I29" s="60">
        <f t="shared" si="3"/>
        <v>0</v>
      </c>
      <c r="J29" s="61" t="e">
        <f t="shared" si="4"/>
        <v>#DIV/0!</v>
      </c>
      <c r="K29" s="7"/>
      <c r="L29" s="7"/>
    </row>
    <row r="30" spans="1:12" ht="15.75" customHeight="1" x14ac:dyDescent="0.3">
      <c r="A30" s="55"/>
      <c r="D30" s="65"/>
      <c r="G30" s="7"/>
      <c r="H30" s="19" t="str">
        <f>'Drop Down'!A30</f>
        <v>Expense Example 16</v>
      </c>
      <c r="I30" s="60">
        <f t="shared" si="3"/>
        <v>0</v>
      </c>
      <c r="J30" s="61" t="e">
        <f t="shared" si="4"/>
        <v>#DIV/0!</v>
      </c>
      <c r="K30" s="7"/>
      <c r="L30" s="7"/>
    </row>
    <row r="31" spans="1:12" ht="15.75" customHeight="1" x14ac:dyDescent="0.3">
      <c r="A31" s="55"/>
      <c r="D31" s="72"/>
      <c r="G31" s="7"/>
      <c r="H31" s="19" t="str">
        <f>'Drop Down'!A31</f>
        <v>Expense Example 17</v>
      </c>
      <c r="I31" s="60">
        <f t="shared" si="3"/>
        <v>0</v>
      </c>
      <c r="J31" s="61" t="e">
        <f t="shared" si="4"/>
        <v>#DIV/0!</v>
      </c>
      <c r="K31" s="7"/>
      <c r="L31" s="7"/>
    </row>
    <row r="32" spans="1:12" ht="15.75" customHeight="1" x14ac:dyDescent="0.3">
      <c r="A32" s="55"/>
      <c r="D32" s="65"/>
      <c r="G32" s="7"/>
      <c r="H32" s="19" t="str">
        <f>'Drop Down'!A32</f>
        <v>Expense Example 18</v>
      </c>
      <c r="I32" s="60">
        <f t="shared" si="3"/>
        <v>0</v>
      </c>
      <c r="J32" s="61" t="e">
        <f t="shared" si="4"/>
        <v>#DIV/0!</v>
      </c>
      <c r="K32" s="7"/>
      <c r="L32" s="7"/>
    </row>
    <row r="33" spans="1:12" ht="15.75" customHeight="1" x14ac:dyDescent="0.3">
      <c r="A33" s="55"/>
      <c r="D33" s="72"/>
      <c r="G33" s="7"/>
      <c r="H33" s="44" t="s">
        <v>12</v>
      </c>
      <c r="I33" s="62">
        <f>SUM(I15:I32)</f>
        <v>0</v>
      </c>
      <c r="J33" s="63" t="e">
        <f t="shared" ref="J33" si="5">SUM(J15:J25)</f>
        <v>#DIV/0!</v>
      </c>
      <c r="K33" s="83">
        <f>SUM($F$2:$F1048576)</f>
        <v>0</v>
      </c>
      <c r="L33" s="56">
        <f t="shared" ref="L33:L34" si="6">I33-K33</f>
        <v>0</v>
      </c>
    </row>
    <row r="34" spans="1:12" ht="15" x14ac:dyDescent="0.3">
      <c r="A34" s="64"/>
      <c r="B34" s="65"/>
      <c r="C34" s="65"/>
      <c r="D34" s="65"/>
      <c r="E34" s="66"/>
      <c r="F34" s="67"/>
      <c r="G34" s="7"/>
      <c r="H34" s="68" t="s">
        <v>26</v>
      </c>
      <c r="I34" s="69">
        <f>I13-I33</f>
        <v>0</v>
      </c>
      <c r="J34" s="70"/>
      <c r="K34" s="56">
        <f>K13-K33</f>
        <v>0</v>
      </c>
      <c r="L34" s="56">
        <f t="shared" si="6"/>
        <v>0</v>
      </c>
    </row>
    <row r="35" spans="1:12" ht="15" x14ac:dyDescent="0.3">
      <c r="A35" s="71"/>
      <c r="B35" s="72"/>
      <c r="C35" s="72"/>
      <c r="D35" s="72"/>
      <c r="E35" s="73"/>
      <c r="F35" s="74"/>
      <c r="G35" s="7"/>
      <c r="H35" s="7"/>
      <c r="I35" s="7"/>
      <c r="J35" s="7"/>
      <c r="K35" s="7"/>
      <c r="L35" s="7"/>
    </row>
    <row r="36" spans="1:12" ht="15" x14ac:dyDescent="0.3">
      <c r="A36" s="55"/>
      <c r="D36" s="65"/>
      <c r="G36" s="7"/>
      <c r="H36" s="7"/>
      <c r="I36" s="7"/>
      <c r="J36" s="7"/>
      <c r="K36" s="7"/>
      <c r="L36" s="7"/>
    </row>
    <row r="37" spans="1:12" ht="15" x14ac:dyDescent="0.3">
      <c r="A37" s="55"/>
      <c r="D37" s="72"/>
      <c r="G37" s="7"/>
      <c r="H37" s="7"/>
      <c r="I37" s="7"/>
      <c r="J37" s="7"/>
      <c r="K37" s="7"/>
      <c r="L37" s="7"/>
    </row>
    <row r="38" spans="1:12" ht="15" x14ac:dyDescent="0.3">
      <c r="A38" s="55"/>
      <c r="D38" s="65"/>
      <c r="G38" s="7"/>
      <c r="H38" s="7"/>
      <c r="I38" s="7"/>
      <c r="J38" s="7"/>
      <c r="K38" s="7"/>
      <c r="L38" s="7"/>
    </row>
    <row r="39" spans="1:12" ht="15" x14ac:dyDescent="0.3">
      <c r="A39" s="55"/>
      <c r="D39" s="72"/>
      <c r="G39" s="7"/>
      <c r="H39" s="7"/>
      <c r="I39" s="7"/>
      <c r="J39" s="7"/>
      <c r="K39" s="7"/>
      <c r="L39" s="7"/>
    </row>
    <row r="40" spans="1:12" ht="15" x14ac:dyDescent="0.3">
      <c r="A40" s="55"/>
      <c r="D40" s="65"/>
      <c r="G40" s="7"/>
      <c r="H40" s="7"/>
      <c r="I40" s="7"/>
      <c r="J40" s="7"/>
      <c r="K40" s="7"/>
      <c r="L40" s="7"/>
    </row>
    <row r="41" spans="1:12" ht="15" x14ac:dyDescent="0.3">
      <c r="A41" s="55"/>
      <c r="D41" s="72"/>
      <c r="G41" s="7"/>
      <c r="H41" s="7"/>
      <c r="I41" s="7"/>
      <c r="J41" s="7"/>
      <c r="K41" s="7"/>
      <c r="L41" s="7"/>
    </row>
    <row r="42" spans="1:12" ht="15" x14ac:dyDescent="0.3">
      <c r="A42" s="55"/>
      <c r="D42" s="65"/>
      <c r="G42" s="7"/>
      <c r="H42" s="7"/>
      <c r="I42" s="7"/>
      <c r="J42" s="7"/>
      <c r="K42" s="7"/>
      <c r="L42" s="7"/>
    </row>
    <row r="43" spans="1:12" ht="15" x14ac:dyDescent="0.3">
      <c r="A43" s="55"/>
      <c r="D43" s="72"/>
      <c r="G43" s="7"/>
      <c r="H43" s="7"/>
      <c r="I43" s="7"/>
      <c r="J43" s="7"/>
      <c r="K43" s="7"/>
      <c r="L43" s="7"/>
    </row>
    <row r="44" spans="1:12" ht="15" x14ac:dyDescent="0.3">
      <c r="A44" s="55"/>
      <c r="D44" s="65"/>
      <c r="G44" s="7"/>
      <c r="H44" s="7"/>
      <c r="I44" s="7"/>
      <c r="J44" s="7"/>
      <c r="K44" s="7"/>
      <c r="L44" s="7"/>
    </row>
    <row r="45" spans="1:12" ht="15" x14ac:dyDescent="0.3">
      <c r="A45" s="55"/>
      <c r="D45" s="72"/>
      <c r="G45" s="7"/>
      <c r="H45" s="7"/>
      <c r="I45" s="7"/>
      <c r="J45" s="7"/>
      <c r="K45" s="7"/>
      <c r="L45" s="7"/>
    </row>
    <row r="46" spans="1:12" ht="15" x14ac:dyDescent="0.3">
      <c r="A46" s="55"/>
      <c r="D46" s="65"/>
      <c r="G46" s="7"/>
      <c r="H46" s="7"/>
      <c r="I46" s="7"/>
      <c r="J46" s="7"/>
      <c r="K46" s="7"/>
      <c r="L46" s="7"/>
    </row>
    <row r="47" spans="1:12" ht="15" x14ac:dyDescent="0.3">
      <c r="A47" s="55"/>
      <c r="D47" s="72"/>
      <c r="G47" s="7"/>
      <c r="H47" s="7"/>
      <c r="I47" s="7"/>
      <c r="J47" s="7"/>
      <c r="K47" s="7"/>
      <c r="L47" s="7"/>
    </row>
    <row r="48" spans="1:12" ht="15" x14ac:dyDescent="0.3">
      <c r="A48" s="55"/>
      <c r="D48" s="65"/>
      <c r="G48" s="7"/>
      <c r="H48" s="7"/>
      <c r="I48" s="7"/>
      <c r="J48" s="7"/>
      <c r="K48" s="7"/>
      <c r="L48" s="7"/>
    </row>
    <row r="49" spans="1:4" ht="15" x14ac:dyDescent="0.3">
      <c r="A49" s="55"/>
      <c r="D49" s="72"/>
    </row>
    <row r="50" spans="1:4" ht="15" x14ac:dyDescent="0.3">
      <c r="A50" s="55"/>
      <c r="D50" s="65"/>
    </row>
    <row r="51" spans="1:4" ht="15" x14ac:dyDescent="0.3">
      <c r="A51" s="55"/>
      <c r="D51" s="72"/>
    </row>
    <row r="52" spans="1:4" ht="15" x14ac:dyDescent="0.3">
      <c r="A52" s="55"/>
      <c r="D52" s="65"/>
    </row>
    <row r="53" spans="1:4" ht="15" x14ac:dyDescent="0.3">
      <c r="A53" s="55"/>
      <c r="D53" s="72"/>
    </row>
    <row r="54" spans="1:4" ht="15" x14ac:dyDescent="0.3">
      <c r="A54" s="55"/>
      <c r="D54" s="65"/>
    </row>
    <row r="55" spans="1:4" ht="15" x14ac:dyDescent="0.3">
      <c r="A55" s="55"/>
      <c r="D55" s="72"/>
    </row>
    <row r="56" spans="1:4" ht="15" x14ac:dyDescent="0.3">
      <c r="A56" s="55"/>
      <c r="D56" s="65"/>
    </row>
    <row r="57" spans="1:4" ht="15" x14ac:dyDescent="0.3">
      <c r="A57" s="55"/>
      <c r="D57" s="72"/>
    </row>
    <row r="58" spans="1:4" ht="15" x14ac:dyDescent="0.3">
      <c r="A58" s="55"/>
      <c r="D58" s="65"/>
    </row>
    <row r="59" spans="1:4" ht="15" x14ac:dyDescent="0.3">
      <c r="A59" s="55"/>
      <c r="D59" s="72"/>
    </row>
    <row r="60" spans="1:4" ht="15" x14ac:dyDescent="0.3">
      <c r="A60" s="55"/>
      <c r="D60" s="65"/>
    </row>
    <row r="61" spans="1:4" ht="15" x14ac:dyDescent="0.3">
      <c r="A61" s="55"/>
      <c r="D61" s="72"/>
    </row>
    <row r="62" spans="1:4" ht="15" x14ac:dyDescent="0.3">
      <c r="A62" s="55"/>
      <c r="D62" s="65"/>
    </row>
    <row r="63" spans="1:4" ht="15" x14ac:dyDescent="0.3">
      <c r="A63" s="55"/>
      <c r="D63" s="72"/>
    </row>
    <row r="64" spans="1:4" ht="15" x14ac:dyDescent="0.3">
      <c r="A64" s="55"/>
      <c r="D64" s="65"/>
    </row>
    <row r="65" spans="1:4" ht="15" x14ac:dyDescent="0.3">
      <c r="A65" s="55"/>
      <c r="D65" s="72"/>
    </row>
    <row r="66" spans="1:4" ht="15" x14ac:dyDescent="0.3">
      <c r="A66" s="55"/>
      <c r="D66" s="65"/>
    </row>
    <row r="67" spans="1:4" ht="15" x14ac:dyDescent="0.3">
      <c r="A67" s="55"/>
      <c r="D67" s="72"/>
    </row>
    <row r="68" spans="1:4" ht="15" x14ac:dyDescent="0.3">
      <c r="A68" s="55"/>
      <c r="D68" s="65"/>
    </row>
    <row r="69" spans="1:4" ht="15" x14ac:dyDescent="0.3">
      <c r="A69" s="55"/>
      <c r="D69" s="72"/>
    </row>
    <row r="70" spans="1:4" ht="15" x14ac:dyDescent="0.3">
      <c r="A70" s="55"/>
      <c r="D70" s="65"/>
    </row>
    <row r="71" spans="1:4" ht="15" x14ac:dyDescent="0.3">
      <c r="A71" s="55"/>
      <c r="D71" s="72"/>
    </row>
    <row r="72" spans="1:4" ht="15" x14ac:dyDescent="0.3">
      <c r="A72" s="55"/>
      <c r="D72" s="65"/>
    </row>
    <row r="73" spans="1:4" ht="15" x14ac:dyDescent="0.3">
      <c r="A73" s="55"/>
      <c r="D73" s="72"/>
    </row>
    <row r="74" spans="1:4" ht="15" x14ac:dyDescent="0.3">
      <c r="A74" s="55"/>
      <c r="D74" s="65"/>
    </row>
    <row r="75" spans="1:4" ht="15" x14ac:dyDescent="0.3">
      <c r="A75" s="55"/>
      <c r="D75" s="72"/>
    </row>
    <row r="76" spans="1:4" ht="15" x14ac:dyDescent="0.3">
      <c r="A76" s="55"/>
      <c r="D76" s="65"/>
    </row>
    <row r="77" spans="1:4" ht="15" x14ac:dyDescent="0.3">
      <c r="A77" s="55"/>
      <c r="D77" s="72"/>
    </row>
    <row r="78" spans="1:4" ht="15" x14ac:dyDescent="0.3">
      <c r="A78" s="55"/>
      <c r="D78" s="65"/>
    </row>
    <row r="79" spans="1:4" ht="15" x14ac:dyDescent="0.3">
      <c r="A79" s="55"/>
      <c r="D79" s="72"/>
    </row>
    <row r="80" spans="1:4" ht="15" x14ac:dyDescent="0.3">
      <c r="A80" s="55"/>
      <c r="D80" s="65"/>
    </row>
    <row r="81" spans="1:4" ht="15" x14ac:dyDescent="0.3">
      <c r="A81" s="55"/>
      <c r="D81" s="72"/>
    </row>
    <row r="82" spans="1:4" ht="15" x14ac:dyDescent="0.3">
      <c r="A82" s="55"/>
      <c r="D82" s="65"/>
    </row>
    <row r="83" spans="1:4" ht="15" x14ac:dyDescent="0.3">
      <c r="A83" s="55"/>
      <c r="D83" s="72"/>
    </row>
    <row r="84" spans="1:4" ht="15" x14ac:dyDescent="0.3">
      <c r="A84" s="55"/>
      <c r="D84" s="65"/>
    </row>
    <row r="85" spans="1:4" ht="15" x14ac:dyDescent="0.3">
      <c r="A85" s="55"/>
      <c r="D85" s="72"/>
    </row>
    <row r="86" spans="1:4" ht="15" x14ac:dyDescent="0.3">
      <c r="A86" s="55"/>
      <c r="D86" s="65"/>
    </row>
    <row r="87" spans="1:4" ht="15" x14ac:dyDescent="0.3">
      <c r="A87" s="55"/>
      <c r="D87" s="72"/>
    </row>
    <row r="88" spans="1:4" ht="15" x14ac:dyDescent="0.3">
      <c r="A88" s="55"/>
      <c r="D88" s="65"/>
    </row>
    <row r="89" spans="1:4" ht="15" x14ac:dyDescent="0.3">
      <c r="A89" s="55"/>
      <c r="D89" s="72"/>
    </row>
    <row r="90" spans="1:4" ht="15" x14ac:dyDescent="0.3">
      <c r="A90" s="55"/>
      <c r="D90" s="65"/>
    </row>
    <row r="91" spans="1:4" ht="15" x14ac:dyDescent="0.3">
      <c r="A91" s="55"/>
      <c r="D91" s="72"/>
    </row>
    <row r="92" spans="1:4" ht="15" x14ac:dyDescent="0.3">
      <c r="A92" s="55"/>
      <c r="D92" s="65"/>
    </row>
    <row r="93" spans="1:4" ht="15" x14ac:dyDescent="0.3">
      <c r="A93" s="55"/>
      <c r="D93" s="72"/>
    </row>
    <row r="94" spans="1:4" ht="15" x14ac:dyDescent="0.3">
      <c r="A94" s="55"/>
      <c r="D94" s="65"/>
    </row>
    <row r="95" spans="1:4" ht="15" x14ac:dyDescent="0.3">
      <c r="A95" s="55"/>
      <c r="D95" s="72"/>
    </row>
    <row r="96" spans="1:4" ht="15" x14ac:dyDescent="0.3">
      <c r="A96" s="55"/>
      <c r="D96" s="65"/>
    </row>
    <row r="97" spans="1:6" ht="15" x14ac:dyDescent="0.3">
      <c r="A97" s="55"/>
      <c r="D97" s="72"/>
    </row>
    <row r="98" spans="1:6" ht="15" x14ac:dyDescent="0.3">
      <c r="A98" s="55"/>
      <c r="D98" s="65"/>
    </row>
    <row r="99" spans="1:6" ht="15" x14ac:dyDescent="0.3">
      <c r="A99" s="55"/>
      <c r="D99" s="72"/>
    </row>
    <row r="100" spans="1:6" ht="15" x14ac:dyDescent="0.3">
      <c r="A100" s="55"/>
      <c r="D100" s="65"/>
    </row>
    <row r="101" spans="1:6" ht="15" x14ac:dyDescent="0.3">
      <c r="A101" s="55"/>
      <c r="D101" s="72"/>
    </row>
    <row r="102" spans="1:6" ht="15" x14ac:dyDescent="0.3">
      <c r="A102" s="55"/>
      <c r="D102" s="65"/>
    </row>
    <row r="103" spans="1:6" ht="15" x14ac:dyDescent="0.3">
      <c r="A103" s="55"/>
      <c r="D103" s="72"/>
    </row>
    <row r="104" spans="1:6" ht="15" x14ac:dyDescent="0.3">
      <c r="A104" s="55"/>
      <c r="D104" s="65"/>
    </row>
    <row r="105" spans="1:6" ht="15" x14ac:dyDescent="0.3">
      <c r="A105" s="55"/>
      <c r="D105" s="72"/>
    </row>
    <row r="106" spans="1:6" ht="15" x14ac:dyDescent="0.3">
      <c r="A106" s="55"/>
      <c r="D106" s="65"/>
    </row>
    <row r="107" spans="1:6" ht="15" x14ac:dyDescent="0.3">
      <c r="A107" s="64"/>
      <c r="B107" s="65"/>
      <c r="C107" s="65"/>
      <c r="D107" s="72"/>
      <c r="E107" s="66"/>
      <c r="F107" s="67"/>
    </row>
    <row r="108" spans="1:6" ht="15" x14ac:dyDescent="0.3">
      <c r="A108" s="71"/>
      <c r="B108" s="72"/>
      <c r="C108" s="72"/>
      <c r="D108" s="65"/>
      <c r="E108" s="73"/>
      <c r="F108" s="74"/>
    </row>
    <row r="109" spans="1:6" ht="15" x14ac:dyDescent="0.3">
      <c r="A109" s="64"/>
      <c r="B109" s="65"/>
      <c r="C109" s="65"/>
      <c r="D109" s="72"/>
      <c r="E109" s="66"/>
      <c r="F109" s="67"/>
    </row>
    <row r="110" spans="1:6" ht="15" x14ac:dyDescent="0.3">
      <c r="A110" s="71"/>
      <c r="B110" s="72"/>
      <c r="C110" s="72"/>
      <c r="D110" s="65"/>
      <c r="E110" s="73"/>
      <c r="F110" s="74"/>
    </row>
    <row r="111" spans="1:6" ht="15" x14ac:dyDescent="0.3">
      <c r="A111" s="55"/>
      <c r="D111" s="72"/>
    </row>
    <row r="112" spans="1:6" ht="15" x14ac:dyDescent="0.3">
      <c r="A112" s="55"/>
      <c r="D112" s="65"/>
    </row>
    <row r="113" spans="1:4" ht="15" x14ac:dyDescent="0.3">
      <c r="A113" s="55"/>
      <c r="D113" s="72"/>
    </row>
    <row r="114" spans="1:4" ht="15" x14ac:dyDescent="0.3">
      <c r="A114" s="55"/>
      <c r="D114" s="65"/>
    </row>
    <row r="115" spans="1:4" ht="15" x14ac:dyDescent="0.3">
      <c r="A115" s="55"/>
      <c r="D115" s="72"/>
    </row>
    <row r="116" spans="1:4" ht="15" x14ac:dyDescent="0.3">
      <c r="A116" s="55"/>
      <c r="D116" s="65"/>
    </row>
    <row r="117" spans="1:4" ht="15" x14ac:dyDescent="0.3">
      <c r="A117" s="55"/>
      <c r="D117" s="72"/>
    </row>
    <row r="118" spans="1:4" ht="15" x14ac:dyDescent="0.3">
      <c r="A118" s="55"/>
      <c r="D118" s="65"/>
    </row>
    <row r="119" spans="1:4" ht="15" x14ac:dyDescent="0.3">
      <c r="A119" s="55"/>
      <c r="D119" s="72"/>
    </row>
    <row r="120" spans="1:4" ht="15" x14ac:dyDescent="0.3">
      <c r="A120" s="55"/>
      <c r="D120" s="65"/>
    </row>
    <row r="121" spans="1:4" ht="15" x14ac:dyDescent="0.3">
      <c r="A121" s="55"/>
      <c r="D121" s="72"/>
    </row>
    <row r="122" spans="1:4" ht="15" x14ac:dyDescent="0.3">
      <c r="A122" s="55"/>
      <c r="D122" s="65"/>
    </row>
    <row r="123" spans="1:4" ht="15" x14ac:dyDescent="0.3">
      <c r="A123" s="55"/>
      <c r="D123" s="72"/>
    </row>
    <row r="124" spans="1:4" ht="15" x14ac:dyDescent="0.3">
      <c r="A124" s="55"/>
      <c r="D124" s="65"/>
    </row>
    <row r="125" spans="1:4" ht="15" x14ac:dyDescent="0.3">
      <c r="A125" s="55"/>
      <c r="D125" s="72"/>
    </row>
    <row r="126" spans="1:4" ht="15" x14ac:dyDescent="0.3">
      <c r="A126" s="55"/>
      <c r="D126" s="65"/>
    </row>
    <row r="127" spans="1:4" ht="15" x14ac:dyDescent="0.3">
      <c r="A127" s="55"/>
      <c r="D127" s="72"/>
    </row>
    <row r="128" spans="1:4" ht="15" x14ac:dyDescent="0.3">
      <c r="A128" s="55"/>
      <c r="D128" s="65"/>
    </row>
    <row r="129" spans="1:4" ht="15" x14ac:dyDescent="0.3">
      <c r="A129" s="55"/>
      <c r="D129" s="72"/>
    </row>
    <row r="130" spans="1:4" ht="15" x14ac:dyDescent="0.3">
      <c r="A130" s="55"/>
      <c r="D130" s="65"/>
    </row>
    <row r="131" spans="1:4" ht="15" x14ac:dyDescent="0.3">
      <c r="A131" s="55"/>
      <c r="D131" s="72"/>
    </row>
    <row r="132" spans="1:4" ht="15" x14ac:dyDescent="0.3">
      <c r="A132" s="55"/>
      <c r="D132" s="65"/>
    </row>
    <row r="133" spans="1:4" ht="15" x14ac:dyDescent="0.3">
      <c r="D133" s="72"/>
    </row>
    <row r="134" spans="1:4" ht="15" x14ac:dyDescent="0.3">
      <c r="D134" s="65"/>
    </row>
    <row r="135" spans="1:4" ht="15" x14ac:dyDescent="0.3">
      <c r="D135" s="72"/>
    </row>
    <row r="136" spans="1:4" ht="15" x14ac:dyDescent="0.3">
      <c r="D136" s="65"/>
    </row>
    <row r="137" spans="1:4" ht="15" x14ac:dyDescent="0.3">
      <c r="D137" s="72"/>
    </row>
    <row r="138" spans="1:4" ht="15" x14ac:dyDescent="0.3">
      <c r="D138" s="65"/>
    </row>
    <row r="139" spans="1:4" ht="15" x14ac:dyDescent="0.3">
      <c r="D139" s="72"/>
    </row>
    <row r="140" spans="1:4" ht="15" x14ac:dyDescent="0.3">
      <c r="D140" s="65"/>
    </row>
    <row r="141" spans="1:4" ht="15" x14ac:dyDescent="0.3">
      <c r="D141" s="72"/>
    </row>
    <row r="142" spans="1:4" ht="15" x14ac:dyDescent="0.3">
      <c r="D142" s="65"/>
    </row>
    <row r="143" spans="1:4" ht="15" x14ac:dyDescent="0.3">
      <c r="D143" s="72"/>
    </row>
    <row r="144" spans="1:4" ht="15" x14ac:dyDescent="0.3">
      <c r="D144" s="65"/>
    </row>
    <row r="145" spans="4:4" ht="15" x14ac:dyDescent="0.3">
      <c r="D145" s="72"/>
    </row>
    <row r="146" spans="4:4" ht="15" x14ac:dyDescent="0.3">
      <c r="D146" s="65"/>
    </row>
    <row r="147" spans="4:4" ht="15" x14ac:dyDescent="0.3">
      <c r="D147" s="72"/>
    </row>
    <row r="148" spans="4:4" ht="15" x14ac:dyDescent="0.3">
      <c r="D148" s="65"/>
    </row>
    <row r="149" spans="4:4" ht="15" x14ac:dyDescent="0.3">
      <c r="D149" s="72"/>
    </row>
    <row r="150" spans="4:4" ht="15" x14ac:dyDescent="0.3">
      <c r="D150" s="65"/>
    </row>
    <row r="151" spans="4:4" ht="15" x14ac:dyDescent="0.3">
      <c r="D151" s="72"/>
    </row>
    <row r="152" spans="4:4" ht="15" x14ac:dyDescent="0.3">
      <c r="D152" s="65"/>
    </row>
    <row r="153" spans="4:4" ht="15" x14ac:dyDescent="0.3">
      <c r="D153" s="72"/>
    </row>
    <row r="154" spans="4:4" ht="15" x14ac:dyDescent="0.3">
      <c r="D154" s="65"/>
    </row>
    <row r="155" spans="4:4" ht="15" x14ac:dyDescent="0.3">
      <c r="D155" s="72"/>
    </row>
    <row r="156" spans="4:4" ht="15" x14ac:dyDescent="0.3">
      <c r="D156" s="65"/>
    </row>
    <row r="157" spans="4:4" ht="15" x14ac:dyDescent="0.3">
      <c r="D157" s="72"/>
    </row>
    <row r="158" spans="4:4" ht="15" x14ac:dyDescent="0.3">
      <c r="D158" s="65"/>
    </row>
    <row r="159" spans="4:4" ht="15" x14ac:dyDescent="0.3">
      <c r="D159" s="72"/>
    </row>
    <row r="160" spans="4:4" ht="15" x14ac:dyDescent="0.3">
      <c r="D160" s="65"/>
    </row>
    <row r="161" spans="4:4" ht="15" x14ac:dyDescent="0.3">
      <c r="D161" s="72"/>
    </row>
    <row r="162" spans="4:4" ht="15" x14ac:dyDescent="0.3">
      <c r="D162" s="65"/>
    </row>
    <row r="163" spans="4:4" ht="15" x14ac:dyDescent="0.3">
      <c r="D163" s="72"/>
    </row>
    <row r="164" spans="4:4" ht="15" x14ac:dyDescent="0.3">
      <c r="D164" s="65"/>
    </row>
    <row r="165" spans="4:4" ht="15" x14ac:dyDescent="0.3">
      <c r="D165" s="72"/>
    </row>
    <row r="166" spans="4:4" ht="15" x14ac:dyDescent="0.3">
      <c r="D166" s="65"/>
    </row>
    <row r="167" spans="4:4" ht="15" x14ac:dyDescent="0.3">
      <c r="D167" s="72"/>
    </row>
    <row r="168" spans="4:4" ht="15" x14ac:dyDescent="0.3">
      <c r="D168" s="65"/>
    </row>
    <row r="169" spans="4:4" ht="15" x14ac:dyDescent="0.3">
      <c r="D169" s="72"/>
    </row>
    <row r="170" spans="4:4" ht="15" x14ac:dyDescent="0.3">
      <c r="D170" s="65"/>
    </row>
    <row r="171" spans="4:4" ht="15" x14ac:dyDescent="0.3">
      <c r="D171" s="72"/>
    </row>
    <row r="172" spans="4:4" ht="15" x14ac:dyDescent="0.3">
      <c r="D172" s="65"/>
    </row>
    <row r="173" spans="4:4" ht="15" x14ac:dyDescent="0.3">
      <c r="D173" s="72"/>
    </row>
    <row r="174" spans="4:4" ht="15" x14ac:dyDescent="0.3">
      <c r="D174" s="65"/>
    </row>
    <row r="175" spans="4:4" ht="15" x14ac:dyDescent="0.3">
      <c r="D175" s="72"/>
    </row>
    <row r="176" spans="4:4" ht="15" x14ac:dyDescent="0.3">
      <c r="D176" s="65"/>
    </row>
    <row r="177" spans="4:4" ht="15" x14ac:dyDescent="0.3">
      <c r="D177" s="72"/>
    </row>
    <row r="178" spans="4:4" ht="15" x14ac:dyDescent="0.3">
      <c r="D178" s="65"/>
    </row>
    <row r="179" spans="4:4" ht="15" x14ac:dyDescent="0.3">
      <c r="D179" s="72"/>
    </row>
    <row r="180" spans="4:4" ht="15" x14ac:dyDescent="0.3">
      <c r="D180" s="65"/>
    </row>
    <row r="181" spans="4:4" ht="15" x14ac:dyDescent="0.3">
      <c r="D181" s="72"/>
    </row>
    <row r="182" spans="4:4" ht="15" x14ac:dyDescent="0.3">
      <c r="D182" s="65"/>
    </row>
    <row r="183" spans="4:4" ht="15" x14ac:dyDescent="0.3">
      <c r="D183" s="72"/>
    </row>
    <row r="184" spans="4:4" ht="15" x14ac:dyDescent="0.3">
      <c r="D184" s="65"/>
    </row>
    <row r="185" spans="4:4" ht="15" x14ac:dyDescent="0.3">
      <c r="D185" s="72"/>
    </row>
    <row r="186" spans="4:4" ht="15" x14ac:dyDescent="0.3">
      <c r="D186" s="65"/>
    </row>
    <row r="187" spans="4:4" ht="15" x14ac:dyDescent="0.3">
      <c r="D187" s="72"/>
    </row>
    <row r="188" spans="4:4" ht="15" x14ac:dyDescent="0.3">
      <c r="D188" s="65"/>
    </row>
    <row r="189" spans="4:4" ht="15" x14ac:dyDescent="0.3">
      <c r="D189" s="72"/>
    </row>
    <row r="190" spans="4:4" ht="15" x14ac:dyDescent="0.3">
      <c r="D190" s="65"/>
    </row>
    <row r="191" spans="4:4" ht="15" x14ac:dyDescent="0.3">
      <c r="D191" s="72"/>
    </row>
    <row r="192" spans="4:4" ht="15" x14ac:dyDescent="0.3">
      <c r="D192" s="65"/>
    </row>
    <row r="193" spans="4:4" ht="15" x14ac:dyDescent="0.3">
      <c r="D193" s="72"/>
    </row>
    <row r="194" spans="4:4" ht="15" x14ac:dyDescent="0.3">
      <c r="D194" s="65"/>
    </row>
    <row r="195" spans="4:4" ht="15" x14ac:dyDescent="0.3">
      <c r="D195" s="72"/>
    </row>
    <row r="196" spans="4:4" ht="15" x14ac:dyDescent="0.3">
      <c r="D196" s="65"/>
    </row>
    <row r="197" spans="4:4" ht="15" x14ac:dyDescent="0.3">
      <c r="D197" s="72"/>
    </row>
    <row r="198" spans="4:4" ht="15" x14ac:dyDescent="0.3">
      <c r="D198" s="65"/>
    </row>
    <row r="199" spans="4:4" ht="15" x14ac:dyDescent="0.3">
      <c r="D199" s="72"/>
    </row>
    <row r="200" spans="4:4" ht="15" x14ac:dyDescent="0.3">
      <c r="D200" s="65"/>
    </row>
    <row r="201" spans="4:4" ht="15" x14ac:dyDescent="0.3">
      <c r="D201" s="72"/>
    </row>
    <row r="202" spans="4:4" ht="15" x14ac:dyDescent="0.3">
      <c r="D202" s="65"/>
    </row>
    <row r="203" spans="4:4" ht="15" x14ac:dyDescent="0.3">
      <c r="D203" s="72"/>
    </row>
    <row r="204" spans="4:4" ht="15" x14ac:dyDescent="0.3">
      <c r="D204" s="65"/>
    </row>
    <row r="205" spans="4:4" ht="15" x14ac:dyDescent="0.3">
      <c r="D205" s="72"/>
    </row>
    <row r="206" spans="4:4" ht="15" x14ac:dyDescent="0.3">
      <c r="D206" s="65"/>
    </row>
    <row r="207" spans="4:4" ht="15" x14ac:dyDescent="0.3">
      <c r="D207" s="72"/>
    </row>
    <row r="208" spans="4:4" ht="15" x14ac:dyDescent="0.3">
      <c r="D208" s="65"/>
    </row>
    <row r="209" spans="4:4" ht="15" x14ac:dyDescent="0.3">
      <c r="D209" s="72"/>
    </row>
    <row r="210" spans="4:4" ht="15" x14ac:dyDescent="0.3">
      <c r="D210" s="65"/>
    </row>
    <row r="211" spans="4:4" ht="15" x14ac:dyDescent="0.3">
      <c r="D211" s="72"/>
    </row>
    <row r="212" spans="4:4" ht="15" x14ac:dyDescent="0.3">
      <c r="D212" s="65"/>
    </row>
    <row r="213" spans="4:4" ht="15" x14ac:dyDescent="0.3">
      <c r="D213" s="72"/>
    </row>
    <row r="214" spans="4:4" ht="15" x14ac:dyDescent="0.3">
      <c r="D214" s="65"/>
    </row>
    <row r="215" spans="4:4" ht="15" x14ac:dyDescent="0.3">
      <c r="D215" s="72"/>
    </row>
    <row r="216" spans="4:4" ht="15" x14ac:dyDescent="0.3">
      <c r="D216" s="65"/>
    </row>
    <row r="217" spans="4:4" ht="15" x14ac:dyDescent="0.3">
      <c r="D217" s="72"/>
    </row>
    <row r="218" spans="4:4" ht="15" x14ac:dyDescent="0.3">
      <c r="D218" s="65"/>
    </row>
    <row r="219" spans="4:4" ht="15" x14ac:dyDescent="0.3">
      <c r="D219" s="72"/>
    </row>
    <row r="220" spans="4:4" ht="15" x14ac:dyDescent="0.3">
      <c r="D220" s="65"/>
    </row>
    <row r="221" spans="4:4" ht="15" x14ac:dyDescent="0.3">
      <c r="D221" s="72"/>
    </row>
    <row r="222" spans="4:4" ht="15" x14ac:dyDescent="0.3">
      <c r="D222" s="65"/>
    </row>
    <row r="223" spans="4:4" ht="15" x14ac:dyDescent="0.3">
      <c r="D223" s="72"/>
    </row>
    <row r="224" spans="4:4" ht="15" x14ac:dyDescent="0.3">
      <c r="D224" s="65"/>
    </row>
    <row r="225" spans="4:4" ht="15" x14ac:dyDescent="0.3">
      <c r="D225" s="72"/>
    </row>
    <row r="226" spans="4:4" ht="15" x14ac:dyDescent="0.3">
      <c r="D226" s="65"/>
    </row>
    <row r="227" spans="4:4" ht="15" x14ac:dyDescent="0.3">
      <c r="D227" s="72"/>
    </row>
    <row r="228" spans="4:4" ht="15" x14ac:dyDescent="0.3">
      <c r="D228" s="65"/>
    </row>
    <row r="229" spans="4:4" ht="15" x14ac:dyDescent="0.3">
      <c r="D229" s="72"/>
    </row>
    <row r="230" spans="4:4" ht="15" x14ac:dyDescent="0.3">
      <c r="D230" s="65"/>
    </row>
    <row r="231" spans="4:4" ht="15" x14ac:dyDescent="0.3">
      <c r="D231" s="72"/>
    </row>
    <row r="232" spans="4:4" ht="15" x14ac:dyDescent="0.3">
      <c r="D232" s="65"/>
    </row>
    <row r="233" spans="4:4" ht="15" x14ac:dyDescent="0.3">
      <c r="D233" s="72"/>
    </row>
    <row r="234" spans="4:4" ht="15" x14ac:dyDescent="0.3">
      <c r="D234" s="65"/>
    </row>
    <row r="235" spans="4:4" ht="15" x14ac:dyDescent="0.3">
      <c r="D235" s="72"/>
    </row>
    <row r="236" spans="4:4" ht="15" x14ac:dyDescent="0.3">
      <c r="D236" s="65"/>
    </row>
    <row r="237" spans="4:4" ht="15" x14ac:dyDescent="0.3">
      <c r="D237" s="72"/>
    </row>
    <row r="238" spans="4:4" ht="15" x14ac:dyDescent="0.3">
      <c r="D238" s="65"/>
    </row>
    <row r="239" spans="4:4" ht="15" x14ac:dyDescent="0.3">
      <c r="D239" s="72"/>
    </row>
    <row r="240" spans="4:4" ht="15" x14ac:dyDescent="0.3">
      <c r="D240" s="65"/>
    </row>
    <row r="241" spans="4:4" ht="15" x14ac:dyDescent="0.3">
      <c r="D241" s="72"/>
    </row>
    <row r="242" spans="4:4" ht="15" x14ac:dyDescent="0.3">
      <c r="D242" s="65"/>
    </row>
    <row r="243" spans="4:4" ht="15" x14ac:dyDescent="0.3">
      <c r="D243" s="72"/>
    </row>
    <row r="244" spans="4:4" ht="15" x14ac:dyDescent="0.3">
      <c r="D244" s="65"/>
    </row>
    <row r="245" spans="4:4" ht="15" x14ac:dyDescent="0.3">
      <c r="D245" s="72"/>
    </row>
    <row r="246" spans="4:4" ht="15" x14ac:dyDescent="0.3">
      <c r="D246" s="65"/>
    </row>
    <row r="247" spans="4:4" ht="15" x14ac:dyDescent="0.3">
      <c r="D247" s="72"/>
    </row>
    <row r="248" spans="4:4" ht="15" x14ac:dyDescent="0.3">
      <c r="D248" s="65"/>
    </row>
    <row r="249" spans="4:4" ht="15" x14ac:dyDescent="0.3">
      <c r="D249" s="72"/>
    </row>
    <row r="250" spans="4:4" ht="15" x14ac:dyDescent="0.3">
      <c r="D250" s="65"/>
    </row>
    <row r="251" spans="4:4" ht="15" x14ac:dyDescent="0.3">
      <c r="D251" s="72"/>
    </row>
    <row r="252" spans="4:4" ht="15" x14ac:dyDescent="0.3">
      <c r="D252" s="65"/>
    </row>
    <row r="253" spans="4:4" ht="15" x14ac:dyDescent="0.3">
      <c r="D253" s="72"/>
    </row>
    <row r="254" spans="4:4" ht="15" x14ac:dyDescent="0.3">
      <c r="D254" s="65"/>
    </row>
    <row r="255" spans="4:4" ht="15" x14ac:dyDescent="0.3">
      <c r="D255" s="72"/>
    </row>
    <row r="256" spans="4:4" ht="15" x14ac:dyDescent="0.3">
      <c r="D256" s="65"/>
    </row>
    <row r="257" spans="4:4" ht="15" x14ac:dyDescent="0.3">
      <c r="D257" s="72"/>
    </row>
    <row r="258" spans="4:4" ht="15" x14ac:dyDescent="0.3">
      <c r="D258" s="65"/>
    </row>
    <row r="259" spans="4:4" ht="15" x14ac:dyDescent="0.3">
      <c r="D259" s="72"/>
    </row>
    <row r="260" spans="4:4" ht="15" x14ac:dyDescent="0.3">
      <c r="D260" s="65"/>
    </row>
    <row r="261" spans="4:4" ht="15" x14ac:dyDescent="0.3">
      <c r="D261" s="72"/>
    </row>
    <row r="262" spans="4:4" ht="15" x14ac:dyDescent="0.3">
      <c r="D262" s="65"/>
    </row>
    <row r="263" spans="4:4" ht="15" x14ac:dyDescent="0.3">
      <c r="D263" s="72"/>
    </row>
    <row r="264" spans="4:4" ht="15" x14ac:dyDescent="0.3">
      <c r="D264" s="65"/>
    </row>
    <row r="265" spans="4:4" ht="15" x14ac:dyDescent="0.3">
      <c r="D265" s="72"/>
    </row>
    <row r="266" spans="4:4" ht="15" x14ac:dyDescent="0.3">
      <c r="D266" s="65"/>
    </row>
    <row r="267" spans="4:4" ht="15" x14ac:dyDescent="0.3">
      <c r="D267" s="72"/>
    </row>
    <row r="268" spans="4:4" ht="15" x14ac:dyDescent="0.3">
      <c r="D268" s="65"/>
    </row>
    <row r="269" spans="4:4" ht="15" x14ac:dyDescent="0.3">
      <c r="D269" s="72"/>
    </row>
    <row r="270" spans="4:4" ht="15" x14ac:dyDescent="0.3">
      <c r="D270" s="65"/>
    </row>
    <row r="271" spans="4:4" ht="15" x14ac:dyDescent="0.3">
      <c r="D271" s="72"/>
    </row>
    <row r="272" spans="4:4" ht="15" x14ac:dyDescent="0.3">
      <c r="D272" s="65"/>
    </row>
    <row r="273" spans="4:4" ht="15" x14ac:dyDescent="0.3">
      <c r="D273" s="72"/>
    </row>
    <row r="274" spans="4:4" ht="15" x14ac:dyDescent="0.3">
      <c r="D274" s="65"/>
    </row>
    <row r="275" spans="4:4" ht="15" x14ac:dyDescent="0.3">
      <c r="D275" s="72"/>
    </row>
    <row r="276" spans="4:4" ht="15" x14ac:dyDescent="0.3">
      <c r="D276" s="65"/>
    </row>
    <row r="277" spans="4:4" ht="15" x14ac:dyDescent="0.3">
      <c r="D277" s="72"/>
    </row>
    <row r="278" spans="4:4" ht="15" x14ac:dyDescent="0.3">
      <c r="D278" s="65"/>
    </row>
    <row r="279" spans="4:4" ht="15" x14ac:dyDescent="0.3">
      <c r="D279" s="72"/>
    </row>
    <row r="280" spans="4:4" ht="15" x14ac:dyDescent="0.3">
      <c r="D280" s="65"/>
    </row>
    <row r="281" spans="4:4" ht="15" x14ac:dyDescent="0.3">
      <c r="D281" s="72"/>
    </row>
    <row r="282" spans="4:4" ht="15" x14ac:dyDescent="0.3">
      <c r="D282" s="65"/>
    </row>
    <row r="283" spans="4:4" ht="15" x14ac:dyDescent="0.3">
      <c r="D283" s="72"/>
    </row>
    <row r="284" spans="4:4" ht="15" x14ac:dyDescent="0.3">
      <c r="D284" s="65"/>
    </row>
    <row r="285" spans="4:4" ht="15" x14ac:dyDescent="0.3">
      <c r="D285" s="72"/>
    </row>
    <row r="286" spans="4:4" ht="15" x14ac:dyDescent="0.3">
      <c r="D286" s="65"/>
    </row>
    <row r="287" spans="4:4" ht="15" x14ac:dyDescent="0.3">
      <c r="D287" s="72"/>
    </row>
    <row r="288" spans="4:4" ht="15" x14ac:dyDescent="0.3">
      <c r="D288" s="65"/>
    </row>
    <row r="289" spans="4:4" ht="15" x14ac:dyDescent="0.3">
      <c r="D289" s="72"/>
    </row>
    <row r="290" spans="4:4" ht="15" x14ac:dyDescent="0.3">
      <c r="D290" s="65"/>
    </row>
    <row r="291" spans="4:4" ht="15" x14ac:dyDescent="0.3">
      <c r="D291" s="72"/>
    </row>
    <row r="292" spans="4:4" ht="15" x14ac:dyDescent="0.3">
      <c r="D292" s="65"/>
    </row>
    <row r="293" spans="4:4" ht="15" x14ac:dyDescent="0.3">
      <c r="D293" s="72"/>
    </row>
    <row r="294" spans="4:4" ht="15" x14ac:dyDescent="0.3">
      <c r="D294" s="65"/>
    </row>
    <row r="295" spans="4:4" ht="15" x14ac:dyDescent="0.3">
      <c r="D295" s="72"/>
    </row>
    <row r="296" spans="4:4" ht="15" x14ac:dyDescent="0.3">
      <c r="D296" s="65"/>
    </row>
    <row r="297" spans="4:4" ht="15" x14ac:dyDescent="0.3">
      <c r="D297" s="72"/>
    </row>
    <row r="298" spans="4:4" ht="15" x14ac:dyDescent="0.3">
      <c r="D298" s="65"/>
    </row>
    <row r="299" spans="4:4" ht="15" x14ac:dyDescent="0.3">
      <c r="D299" s="72"/>
    </row>
    <row r="300" spans="4:4" ht="15" x14ac:dyDescent="0.3">
      <c r="D300" s="65"/>
    </row>
    <row r="301" spans="4:4" ht="15" x14ac:dyDescent="0.3">
      <c r="D301" s="72"/>
    </row>
    <row r="302" spans="4:4" ht="15" x14ac:dyDescent="0.3">
      <c r="D302" s="65"/>
    </row>
    <row r="303" spans="4:4" ht="15" x14ac:dyDescent="0.3">
      <c r="D303" s="72"/>
    </row>
    <row r="304" spans="4:4" ht="15" x14ac:dyDescent="0.3">
      <c r="D304" s="65"/>
    </row>
    <row r="305" spans="4:4" ht="15" x14ac:dyDescent="0.3">
      <c r="D305" s="72"/>
    </row>
    <row r="306" spans="4:4" ht="15" x14ac:dyDescent="0.3">
      <c r="D306" s="65"/>
    </row>
    <row r="307" spans="4:4" ht="15" x14ac:dyDescent="0.3">
      <c r="D307" s="72"/>
    </row>
    <row r="308" spans="4:4" ht="15" x14ac:dyDescent="0.3">
      <c r="D308" s="65"/>
    </row>
    <row r="309" spans="4:4" ht="15" x14ac:dyDescent="0.3">
      <c r="D309" s="72"/>
    </row>
    <row r="310" spans="4:4" ht="15" x14ac:dyDescent="0.3">
      <c r="D310" s="65"/>
    </row>
    <row r="311" spans="4:4" ht="15" x14ac:dyDescent="0.3">
      <c r="D311" s="72"/>
    </row>
    <row r="312" spans="4:4" ht="15" x14ac:dyDescent="0.3">
      <c r="D312" s="65"/>
    </row>
    <row r="313" spans="4:4" ht="15" x14ac:dyDescent="0.3">
      <c r="D313" s="72"/>
    </row>
    <row r="314" spans="4:4" ht="15" x14ac:dyDescent="0.3">
      <c r="D314" s="65"/>
    </row>
    <row r="315" spans="4:4" ht="15" x14ac:dyDescent="0.3">
      <c r="D315" s="72"/>
    </row>
    <row r="316" spans="4:4" ht="15" x14ac:dyDescent="0.3">
      <c r="D316" s="65"/>
    </row>
    <row r="317" spans="4:4" ht="15" x14ac:dyDescent="0.3">
      <c r="D317" s="72"/>
    </row>
    <row r="318" spans="4:4" ht="15" x14ac:dyDescent="0.3">
      <c r="D318" s="65"/>
    </row>
    <row r="319" spans="4:4" ht="15" x14ac:dyDescent="0.3">
      <c r="D319" s="72"/>
    </row>
    <row r="320" spans="4:4" ht="15" x14ac:dyDescent="0.3">
      <c r="D320" s="65"/>
    </row>
    <row r="321" spans="4:4" ht="15" x14ac:dyDescent="0.3">
      <c r="D321" s="72"/>
    </row>
    <row r="322" spans="4:4" ht="15" x14ac:dyDescent="0.3">
      <c r="D322" s="65"/>
    </row>
    <row r="323" spans="4:4" ht="15" x14ac:dyDescent="0.3">
      <c r="D323" s="72"/>
    </row>
    <row r="324" spans="4:4" ht="15" x14ac:dyDescent="0.3">
      <c r="D324" s="65"/>
    </row>
    <row r="325" spans="4:4" ht="15" x14ac:dyDescent="0.3">
      <c r="D325" s="72"/>
    </row>
    <row r="326" spans="4:4" ht="15" x14ac:dyDescent="0.3">
      <c r="D326" s="65"/>
    </row>
    <row r="327" spans="4:4" ht="15" x14ac:dyDescent="0.3">
      <c r="D327" s="72"/>
    </row>
    <row r="328" spans="4:4" ht="15" x14ac:dyDescent="0.3">
      <c r="D328" s="65"/>
    </row>
    <row r="329" spans="4:4" ht="15" x14ac:dyDescent="0.3">
      <c r="D329" s="72"/>
    </row>
    <row r="330" spans="4:4" ht="15" x14ac:dyDescent="0.3">
      <c r="D330" s="65"/>
    </row>
    <row r="331" spans="4:4" ht="15" x14ac:dyDescent="0.3">
      <c r="D331" s="72"/>
    </row>
    <row r="332" spans="4:4" ht="15" x14ac:dyDescent="0.3">
      <c r="D332" s="65"/>
    </row>
    <row r="333" spans="4:4" ht="15" x14ac:dyDescent="0.3">
      <c r="D333" s="72"/>
    </row>
    <row r="334" spans="4:4" ht="15" x14ac:dyDescent="0.3">
      <c r="D334" s="65"/>
    </row>
    <row r="335" spans="4:4" ht="15" x14ac:dyDescent="0.3">
      <c r="D335" s="72"/>
    </row>
    <row r="336" spans="4:4" ht="15" x14ac:dyDescent="0.3">
      <c r="D336" s="65"/>
    </row>
    <row r="337" spans="4:4" ht="15" x14ac:dyDescent="0.3">
      <c r="D337" s="72"/>
    </row>
    <row r="338" spans="4:4" ht="15" x14ac:dyDescent="0.3">
      <c r="D338" s="65"/>
    </row>
    <row r="339" spans="4:4" ht="15" x14ac:dyDescent="0.3">
      <c r="D339" s="72"/>
    </row>
    <row r="340" spans="4:4" ht="15" x14ac:dyDescent="0.3">
      <c r="D340" s="65"/>
    </row>
    <row r="341" spans="4:4" ht="15" x14ac:dyDescent="0.3">
      <c r="D341" s="72"/>
    </row>
    <row r="342" spans="4:4" ht="15" x14ac:dyDescent="0.3">
      <c r="D342" s="65"/>
    </row>
    <row r="343" spans="4:4" ht="15" x14ac:dyDescent="0.3">
      <c r="D343" s="72"/>
    </row>
    <row r="344" spans="4:4" ht="15" x14ac:dyDescent="0.3">
      <c r="D344" s="65"/>
    </row>
    <row r="345" spans="4:4" ht="15" x14ac:dyDescent="0.3">
      <c r="D345" s="72"/>
    </row>
    <row r="346" spans="4:4" ht="15" x14ac:dyDescent="0.3">
      <c r="D346" s="65"/>
    </row>
    <row r="347" spans="4:4" ht="15" x14ac:dyDescent="0.3">
      <c r="D347" s="72"/>
    </row>
    <row r="348" spans="4:4" ht="15" x14ac:dyDescent="0.3">
      <c r="D348" s="65"/>
    </row>
    <row r="349" spans="4:4" ht="15" x14ac:dyDescent="0.3">
      <c r="D349" s="72"/>
    </row>
    <row r="350" spans="4:4" ht="15" x14ac:dyDescent="0.3">
      <c r="D350" s="65"/>
    </row>
    <row r="351" spans="4:4" ht="15" x14ac:dyDescent="0.3">
      <c r="D351" s="72"/>
    </row>
    <row r="352" spans="4:4" ht="15" x14ac:dyDescent="0.3">
      <c r="D352" s="65"/>
    </row>
    <row r="353" spans="4:4" ht="15" x14ac:dyDescent="0.3">
      <c r="D353" s="72"/>
    </row>
    <row r="354" spans="4:4" ht="15" x14ac:dyDescent="0.3">
      <c r="D354" s="65"/>
    </row>
    <row r="355" spans="4:4" ht="15" x14ac:dyDescent="0.3">
      <c r="D355" s="72"/>
    </row>
    <row r="356" spans="4:4" ht="15" x14ac:dyDescent="0.3">
      <c r="D356" s="65"/>
    </row>
    <row r="357" spans="4:4" ht="15" x14ac:dyDescent="0.3">
      <c r="D357" s="72"/>
    </row>
    <row r="358" spans="4:4" ht="15" x14ac:dyDescent="0.3">
      <c r="D358" s="65"/>
    </row>
    <row r="359" spans="4:4" ht="15" x14ac:dyDescent="0.3">
      <c r="D359" s="72"/>
    </row>
    <row r="360" spans="4:4" ht="15" x14ac:dyDescent="0.3">
      <c r="D360" s="65"/>
    </row>
    <row r="361" spans="4:4" ht="15" x14ac:dyDescent="0.3">
      <c r="D361" s="72"/>
    </row>
    <row r="362" spans="4:4" ht="15" x14ac:dyDescent="0.3">
      <c r="D362" s="65"/>
    </row>
    <row r="363" spans="4:4" ht="15" x14ac:dyDescent="0.3">
      <c r="D363" s="72"/>
    </row>
    <row r="364" spans="4:4" ht="15" x14ac:dyDescent="0.3">
      <c r="D364" s="65"/>
    </row>
    <row r="365" spans="4:4" ht="15" x14ac:dyDescent="0.3">
      <c r="D365" s="72"/>
    </row>
    <row r="366" spans="4:4" ht="15" x14ac:dyDescent="0.3">
      <c r="D366" s="65"/>
    </row>
    <row r="367" spans="4:4" ht="15" x14ac:dyDescent="0.3">
      <c r="D367" s="72"/>
    </row>
    <row r="368" spans="4:4" ht="15" x14ac:dyDescent="0.3">
      <c r="D368" s="65"/>
    </row>
    <row r="369" spans="4:4" ht="15" x14ac:dyDescent="0.3">
      <c r="D369" s="72"/>
    </row>
    <row r="370" spans="4:4" ht="15" x14ac:dyDescent="0.3">
      <c r="D370" s="65"/>
    </row>
    <row r="371" spans="4:4" ht="15" x14ac:dyDescent="0.3">
      <c r="D371" s="72"/>
    </row>
    <row r="372" spans="4:4" ht="15" x14ac:dyDescent="0.3">
      <c r="D372" s="65"/>
    </row>
    <row r="373" spans="4:4" ht="15" x14ac:dyDescent="0.3">
      <c r="D373" s="72"/>
    </row>
    <row r="374" spans="4:4" ht="15" x14ac:dyDescent="0.3">
      <c r="D374" s="65"/>
    </row>
    <row r="375" spans="4:4" ht="15" x14ac:dyDescent="0.3">
      <c r="D375" s="72"/>
    </row>
    <row r="376" spans="4:4" ht="15" x14ac:dyDescent="0.3">
      <c r="D376" s="65"/>
    </row>
    <row r="377" spans="4:4" ht="15" x14ac:dyDescent="0.3">
      <c r="D377" s="72"/>
    </row>
    <row r="378" spans="4:4" ht="15" x14ac:dyDescent="0.3">
      <c r="D378" s="65"/>
    </row>
    <row r="379" spans="4:4" ht="15" x14ac:dyDescent="0.3">
      <c r="D379" s="72"/>
    </row>
    <row r="380" spans="4:4" ht="15" x14ac:dyDescent="0.3">
      <c r="D380" s="65"/>
    </row>
    <row r="381" spans="4:4" ht="15" x14ac:dyDescent="0.3">
      <c r="D381" s="72"/>
    </row>
    <row r="382" spans="4:4" ht="15" x14ac:dyDescent="0.3">
      <c r="D382" s="65"/>
    </row>
    <row r="383" spans="4:4" ht="15" x14ac:dyDescent="0.3">
      <c r="D383" s="72"/>
    </row>
    <row r="384" spans="4:4" ht="15" x14ac:dyDescent="0.3">
      <c r="D384" s="65"/>
    </row>
    <row r="385" spans="4:4" ht="15" x14ac:dyDescent="0.3">
      <c r="D385" s="72"/>
    </row>
    <row r="386" spans="4:4" ht="15" x14ac:dyDescent="0.3">
      <c r="D386" s="65"/>
    </row>
    <row r="387" spans="4:4" ht="15" x14ac:dyDescent="0.3">
      <c r="D387" s="72"/>
    </row>
    <row r="388" spans="4:4" ht="15" x14ac:dyDescent="0.3">
      <c r="D388" s="65"/>
    </row>
    <row r="389" spans="4:4" ht="15" x14ac:dyDescent="0.3">
      <c r="D389" s="72"/>
    </row>
    <row r="390" spans="4:4" ht="15" x14ac:dyDescent="0.3">
      <c r="D390" s="65"/>
    </row>
    <row r="391" spans="4:4" ht="15" x14ac:dyDescent="0.3">
      <c r="D391" s="72"/>
    </row>
    <row r="392" spans="4:4" ht="15" x14ac:dyDescent="0.3">
      <c r="D392" s="65"/>
    </row>
    <row r="393" spans="4:4" ht="15" x14ac:dyDescent="0.3">
      <c r="D393" s="72"/>
    </row>
    <row r="394" spans="4:4" ht="15" x14ac:dyDescent="0.3">
      <c r="D394" s="65"/>
    </row>
    <row r="395" spans="4:4" ht="15" x14ac:dyDescent="0.3">
      <c r="D395" s="72"/>
    </row>
    <row r="396" spans="4:4" ht="15" x14ac:dyDescent="0.3">
      <c r="D396" s="65"/>
    </row>
    <row r="397" spans="4:4" ht="15" x14ac:dyDescent="0.3">
      <c r="D397" s="72"/>
    </row>
    <row r="398" spans="4:4" ht="15" x14ac:dyDescent="0.3">
      <c r="D398" s="65"/>
    </row>
    <row r="399" spans="4:4" ht="15" x14ac:dyDescent="0.3">
      <c r="D399" s="72"/>
    </row>
    <row r="400" spans="4:4" ht="15" x14ac:dyDescent="0.3">
      <c r="D400" s="65"/>
    </row>
    <row r="401" spans="4:4" ht="15" x14ac:dyDescent="0.3">
      <c r="D401" s="72"/>
    </row>
    <row r="402" spans="4:4" ht="15" x14ac:dyDescent="0.3">
      <c r="D402" s="65"/>
    </row>
    <row r="403" spans="4:4" ht="15" x14ac:dyDescent="0.3">
      <c r="D403" s="72"/>
    </row>
    <row r="404" spans="4:4" ht="15" x14ac:dyDescent="0.3">
      <c r="D404" s="65"/>
    </row>
    <row r="405" spans="4:4" ht="15" x14ac:dyDescent="0.3">
      <c r="D405" s="72"/>
    </row>
    <row r="406" spans="4:4" ht="15" x14ac:dyDescent="0.3">
      <c r="D406" s="65"/>
    </row>
    <row r="407" spans="4:4" ht="15" x14ac:dyDescent="0.3">
      <c r="D407" s="72"/>
    </row>
    <row r="408" spans="4:4" ht="15" x14ac:dyDescent="0.3">
      <c r="D408" s="65"/>
    </row>
    <row r="409" spans="4:4" ht="15" x14ac:dyDescent="0.3">
      <c r="D409" s="72"/>
    </row>
    <row r="410" spans="4:4" ht="15" x14ac:dyDescent="0.3">
      <c r="D410" s="65"/>
    </row>
    <row r="411" spans="4:4" ht="15" x14ac:dyDescent="0.3">
      <c r="D411" s="72"/>
    </row>
    <row r="412" spans="4:4" ht="15" x14ac:dyDescent="0.3">
      <c r="D412" s="65"/>
    </row>
    <row r="413" spans="4:4" ht="15" x14ac:dyDescent="0.3">
      <c r="D413" s="72"/>
    </row>
    <row r="414" spans="4:4" ht="15" x14ac:dyDescent="0.3">
      <c r="D414" s="65"/>
    </row>
    <row r="415" spans="4:4" ht="15" x14ac:dyDescent="0.3">
      <c r="D415" s="72"/>
    </row>
    <row r="416" spans="4:4" ht="15" x14ac:dyDescent="0.3">
      <c r="D416" s="65"/>
    </row>
    <row r="417" spans="4:4" ht="15" x14ac:dyDescent="0.3">
      <c r="D417" s="72"/>
    </row>
    <row r="418" spans="4:4" ht="15" x14ac:dyDescent="0.3">
      <c r="D418" s="65"/>
    </row>
    <row r="419" spans="4:4" ht="15" x14ac:dyDescent="0.3">
      <c r="D419" s="72"/>
    </row>
    <row r="420" spans="4:4" ht="15" x14ac:dyDescent="0.3">
      <c r="D420" s="65"/>
    </row>
    <row r="421" spans="4:4" ht="15" x14ac:dyDescent="0.3">
      <c r="D421" s="72"/>
    </row>
    <row r="422" spans="4:4" ht="15" x14ac:dyDescent="0.3">
      <c r="D422" s="65"/>
    </row>
    <row r="423" spans="4:4" ht="15" x14ac:dyDescent="0.3">
      <c r="D423" s="72"/>
    </row>
    <row r="424" spans="4:4" ht="15" x14ac:dyDescent="0.3">
      <c r="D424" s="65"/>
    </row>
    <row r="425" spans="4:4" ht="15" x14ac:dyDescent="0.3">
      <c r="D425" s="72"/>
    </row>
    <row r="426" spans="4:4" ht="15" x14ac:dyDescent="0.3">
      <c r="D426" s="65"/>
    </row>
    <row r="427" spans="4:4" ht="15" x14ac:dyDescent="0.3">
      <c r="D427" s="72"/>
    </row>
    <row r="428" spans="4:4" ht="15" x14ac:dyDescent="0.3">
      <c r="D428" s="65"/>
    </row>
    <row r="429" spans="4:4" ht="15" x14ac:dyDescent="0.3">
      <c r="D429" s="72"/>
    </row>
    <row r="430" spans="4:4" ht="15" x14ac:dyDescent="0.3">
      <c r="D430" s="65"/>
    </row>
    <row r="431" spans="4:4" ht="15" x14ac:dyDescent="0.3">
      <c r="D431" s="72"/>
    </row>
    <row r="432" spans="4:4" ht="15" x14ac:dyDescent="0.3">
      <c r="D432" s="65"/>
    </row>
    <row r="433" spans="4:4" ht="15" x14ac:dyDescent="0.3">
      <c r="D433" s="72"/>
    </row>
    <row r="434" spans="4:4" ht="15" x14ac:dyDescent="0.3">
      <c r="D434" s="65"/>
    </row>
    <row r="435" spans="4:4" ht="15" x14ac:dyDescent="0.3">
      <c r="D435" s="72"/>
    </row>
    <row r="436" spans="4:4" ht="15" x14ac:dyDescent="0.3">
      <c r="D436" s="65"/>
    </row>
    <row r="437" spans="4:4" ht="15" x14ac:dyDescent="0.3">
      <c r="D437" s="72"/>
    </row>
    <row r="438" spans="4:4" ht="15" x14ac:dyDescent="0.3">
      <c r="D438" s="65"/>
    </row>
    <row r="439" spans="4:4" ht="15" x14ac:dyDescent="0.3">
      <c r="D439" s="72"/>
    </row>
    <row r="440" spans="4:4" ht="15" x14ac:dyDescent="0.3">
      <c r="D440" s="65"/>
    </row>
    <row r="441" spans="4:4" ht="15" x14ac:dyDescent="0.3">
      <c r="D441" s="72"/>
    </row>
    <row r="442" spans="4:4" ht="15" x14ac:dyDescent="0.3">
      <c r="D442" s="65"/>
    </row>
    <row r="443" spans="4:4" ht="15" x14ac:dyDescent="0.3">
      <c r="D443" s="72"/>
    </row>
    <row r="444" spans="4:4" ht="15" x14ac:dyDescent="0.3">
      <c r="D444" s="65"/>
    </row>
    <row r="445" spans="4:4" ht="15" x14ac:dyDescent="0.3">
      <c r="D445" s="72"/>
    </row>
    <row r="446" spans="4:4" ht="15" x14ac:dyDescent="0.3">
      <c r="D446" s="65"/>
    </row>
    <row r="447" spans="4:4" ht="15" x14ac:dyDescent="0.3">
      <c r="D447" s="72"/>
    </row>
    <row r="448" spans="4:4" ht="15" x14ac:dyDescent="0.3">
      <c r="D448" s="65"/>
    </row>
    <row r="449" spans="4:4" ht="15" x14ac:dyDescent="0.3">
      <c r="D449" s="72"/>
    </row>
    <row r="450" spans="4:4" ht="15" x14ac:dyDescent="0.3">
      <c r="D450" s="65"/>
    </row>
    <row r="451" spans="4:4" ht="15" x14ac:dyDescent="0.3">
      <c r="D451" s="72"/>
    </row>
    <row r="452" spans="4:4" ht="15" x14ac:dyDescent="0.3">
      <c r="D452" s="65"/>
    </row>
    <row r="453" spans="4:4" ht="15" x14ac:dyDescent="0.3">
      <c r="D453" s="72"/>
    </row>
    <row r="454" spans="4:4" ht="15" x14ac:dyDescent="0.3">
      <c r="D454" s="65"/>
    </row>
    <row r="455" spans="4:4" ht="15" x14ac:dyDescent="0.3">
      <c r="D455" s="72"/>
    </row>
    <row r="456" spans="4:4" ht="15" x14ac:dyDescent="0.3">
      <c r="D456" s="65"/>
    </row>
    <row r="457" spans="4:4" ht="15" x14ac:dyDescent="0.3">
      <c r="D457" s="72"/>
    </row>
    <row r="458" spans="4:4" ht="15" x14ac:dyDescent="0.3">
      <c r="D458" s="65"/>
    </row>
    <row r="459" spans="4:4" ht="15" x14ac:dyDescent="0.3">
      <c r="D459" s="72"/>
    </row>
    <row r="460" spans="4:4" ht="15" x14ac:dyDescent="0.3">
      <c r="D460" s="65"/>
    </row>
    <row r="461" spans="4:4" ht="15" x14ac:dyDescent="0.3">
      <c r="D461" s="72"/>
    </row>
    <row r="462" spans="4:4" ht="15" x14ac:dyDescent="0.3">
      <c r="D462" s="65"/>
    </row>
    <row r="463" spans="4:4" ht="15" x14ac:dyDescent="0.3">
      <c r="D463" s="72"/>
    </row>
    <row r="464" spans="4:4" ht="15" x14ac:dyDescent="0.3">
      <c r="D464" s="65"/>
    </row>
    <row r="465" spans="4:4" ht="15" x14ac:dyDescent="0.3">
      <c r="D465" s="72"/>
    </row>
    <row r="466" spans="4:4" ht="15" x14ac:dyDescent="0.3">
      <c r="D466" s="65"/>
    </row>
    <row r="467" spans="4:4" ht="15" x14ac:dyDescent="0.3">
      <c r="D467" s="72"/>
    </row>
    <row r="468" spans="4:4" ht="15" x14ac:dyDescent="0.3">
      <c r="D468" s="65"/>
    </row>
    <row r="469" spans="4:4" ht="15" x14ac:dyDescent="0.3">
      <c r="D469" s="72"/>
    </row>
    <row r="470" spans="4:4" ht="15" x14ac:dyDescent="0.3">
      <c r="D470" s="65"/>
    </row>
    <row r="471" spans="4:4" ht="15" x14ac:dyDescent="0.3">
      <c r="D471" s="72"/>
    </row>
    <row r="472" spans="4:4" ht="15" x14ac:dyDescent="0.3">
      <c r="D472" s="65"/>
    </row>
    <row r="473" spans="4:4" ht="15" x14ac:dyDescent="0.3">
      <c r="D473" s="72"/>
    </row>
    <row r="474" spans="4:4" ht="15" x14ac:dyDescent="0.3">
      <c r="D474" s="65"/>
    </row>
    <row r="475" spans="4:4" ht="15" x14ac:dyDescent="0.3">
      <c r="D475" s="72"/>
    </row>
    <row r="476" spans="4:4" ht="15" x14ac:dyDescent="0.3">
      <c r="D476" s="65"/>
    </row>
    <row r="477" spans="4:4" ht="15" x14ac:dyDescent="0.3">
      <c r="D477" s="72"/>
    </row>
    <row r="478" spans="4:4" ht="15" x14ac:dyDescent="0.3">
      <c r="D478" s="65"/>
    </row>
    <row r="479" spans="4:4" ht="15" x14ac:dyDescent="0.3">
      <c r="D479" s="72"/>
    </row>
    <row r="480" spans="4:4" ht="15" x14ac:dyDescent="0.3">
      <c r="D480" s="65"/>
    </row>
    <row r="481" spans="4:4" ht="15" x14ac:dyDescent="0.3">
      <c r="D481" s="72"/>
    </row>
    <row r="482" spans="4:4" ht="15" x14ac:dyDescent="0.3">
      <c r="D482" s="65"/>
    </row>
    <row r="483" spans="4:4" ht="15" x14ac:dyDescent="0.3">
      <c r="D483" s="72"/>
    </row>
    <row r="484" spans="4:4" ht="15" x14ac:dyDescent="0.3">
      <c r="D484" s="65"/>
    </row>
    <row r="485" spans="4:4" ht="15" x14ac:dyDescent="0.3">
      <c r="D485" s="72"/>
    </row>
    <row r="486" spans="4:4" ht="15" x14ac:dyDescent="0.3">
      <c r="D486" s="65"/>
    </row>
    <row r="487" spans="4:4" ht="15" x14ac:dyDescent="0.3">
      <c r="D487" s="72"/>
    </row>
    <row r="488" spans="4:4" ht="15" x14ac:dyDescent="0.3">
      <c r="D488" s="65"/>
    </row>
    <row r="489" spans="4:4" ht="15" x14ac:dyDescent="0.3">
      <c r="D489" s="72"/>
    </row>
    <row r="490" spans="4:4" ht="15" x14ac:dyDescent="0.3">
      <c r="D490" s="65"/>
    </row>
    <row r="491" spans="4:4" ht="15" x14ac:dyDescent="0.3">
      <c r="D491" s="72"/>
    </row>
    <row r="492" spans="4:4" ht="15" x14ac:dyDescent="0.3">
      <c r="D492" s="65"/>
    </row>
    <row r="493" spans="4:4" ht="15" x14ac:dyDescent="0.3">
      <c r="D493" s="72"/>
    </row>
    <row r="494" spans="4:4" ht="15" x14ac:dyDescent="0.3">
      <c r="D494" s="65"/>
    </row>
    <row r="495" spans="4:4" ht="15" x14ac:dyDescent="0.3">
      <c r="D495" s="72"/>
    </row>
    <row r="496" spans="4:4" ht="15" x14ac:dyDescent="0.3">
      <c r="D496" s="65"/>
    </row>
    <row r="497" spans="4:4" ht="15" x14ac:dyDescent="0.3">
      <c r="D497" s="72"/>
    </row>
    <row r="498" spans="4:4" ht="15" x14ac:dyDescent="0.3">
      <c r="D498" s="65"/>
    </row>
    <row r="499" spans="4:4" ht="15" x14ac:dyDescent="0.3">
      <c r="D499" s="72"/>
    </row>
    <row r="500" spans="4:4" ht="15" x14ac:dyDescent="0.3">
      <c r="D500" s="65"/>
    </row>
    <row r="501" spans="4:4" ht="15" x14ac:dyDescent="0.3">
      <c r="D501" s="72"/>
    </row>
    <row r="502" spans="4:4" ht="15" x14ac:dyDescent="0.3">
      <c r="D502" s="65"/>
    </row>
    <row r="503" spans="4:4" ht="15" x14ac:dyDescent="0.3">
      <c r="D503" s="72"/>
    </row>
    <row r="504" spans="4:4" ht="15" x14ac:dyDescent="0.3">
      <c r="D504" s="65"/>
    </row>
    <row r="505" spans="4:4" ht="15" x14ac:dyDescent="0.3">
      <c r="D505" s="72"/>
    </row>
    <row r="506" spans="4:4" ht="15" x14ac:dyDescent="0.3">
      <c r="D506" s="65"/>
    </row>
    <row r="507" spans="4:4" ht="15" x14ac:dyDescent="0.3">
      <c r="D507" s="72"/>
    </row>
    <row r="508" spans="4:4" ht="15" x14ac:dyDescent="0.3">
      <c r="D508" s="65"/>
    </row>
    <row r="509" spans="4:4" ht="15" x14ac:dyDescent="0.3">
      <c r="D509" s="72"/>
    </row>
    <row r="510" spans="4:4" ht="15" x14ac:dyDescent="0.3">
      <c r="D510" s="65"/>
    </row>
    <row r="511" spans="4:4" ht="15" x14ac:dyDescent="0.3">
      <c r="D511" s="72"/>
    </row>
    <row r="512" spans="4:4" ht="15" x14ac:dyDescent="0.3">
      <c r="D512" s="65"/>
    </row>
    <row r="513" spans="4:4" ht="15" x14ac:dyDescent="0.3">
      <c r="D513" s="72"/>
    </row>
    <row r="514" spans="4:4" ht="15" x14ac:dyDescent="0.3">
      <c r="D514" s="65"/>
    </row>
    <row r="515" spans="4:4" ht="15" x14ac:dyDescent="0.3">
      <c r="D515" s="72"/>
    </row>
    <row r="516" spans="4:4" ht="15" x14ac:dyDescent="0.3">
      <c r="D516" s="65"/>
    </row>
    <row r="517" spans="4:4" ht="15" x14ac:dyDescent="0.3">
      <c r="D517" s="72"/>
    </row>
    <row r="518" spans="4:4" ht="15" x14ac:dyDescent="0.3">
      <c r="D518" s="65"/>
    </row>
    <row r="519" spans="4:4" ht="15" x14ac:dyDescent="0.3">
      <c r="D519" s="72"/>
    </row>
    <row r="520" spans="4:4" ht="15" x14ac:dyDescent="0.3">
      <c r="D520" s="65"/>
    </row>
    <row r="521" spans="4:4" ht="15" x14ac:dyDescent="0.3">
      <c r="D521" s="72"/>
    </row>
    <row r="522" spans="4:4" ht="15" x14ac:dyDescent="0.3">
      <c r="D522" s="65"/>
    </row>
    <row r="523" spans="4:4" ht="15" x14ac:dyDescent="0.3">
      <c r="D523" s="72"/>
    </row>
    <row r="524" spans="4:4" ht="15" x14ac:dyDescent="0.3">
      <c r="D524" s="65"/>
    </row>
    <row r="525" spans="4:4" ht="15" x14ac:dyDescent="0.3">
      <c r="D525" s="72"/>
    </row>
    <row r="526" spans="4:4" ht="15" x14ac:dyDescent="0.3">
      <c r="D526" s="65"/>
    </row>
    <row r="527" spans="4:4" ht="15" x14ac:dyDescent="0.3">
      <c r="D527" s="72"/>
    </row>
    <row r="528" spans="4:4" ht="15" x14ac:dyDescent="0.3">
      <c r="D528" s="65"/>
    </row>
    <row r="529" spans="4:4" ht="15" x14ac:dyDescent="0.3">
      <c r="D529" s="72"/>
    </row>
    <row r="530" spans="4:4" ht="15" x14ac:dyDescent="0.3">
      <c r="D530" s="65"/>
    </row>
    <row r="531" spans="4:4" ht="15" x14ac:dyDescent="0.3">
      <c r="D531" s="72"/>
    </row>
    <row r="532" spans="4:4" ht="15" x14ac:dyDescent="0.3">
      <c r="D532" s="65"/>
    </row>
    <row r="533" spans="4:4" ht="15" x14ac:dyDescent="0.3">
      <c r="D533" s="72"/>
    </row>
    <row r="534" spans="4:4" ht="15" x14ac:dyDescent="0.3">
      <c r="D534" s="65"/>
    </row>
    <row r="535" spans="4:4" ht="15" x14ac:dyDescent="0.3">
      <c r="D535" s="72"/>
    </row>
    <row r="536" spans="4:4" ht="15" x14ac:dyDescent="0.3">
      <c r="D536" s="65"/>
    </row>
    <row r="537" spans="4:4" ht="15" x14ac:dyDescent="0.3">
      <c r="D537" s="72"/>
    </row>
    <row r="538" spans="4:4" ht="15" x14ac:dyDescent="0.3">
      <c r="D538" s="65"/>
    </row>
    <row r="539" spans="4:4" ht="15" x14ac:dyDescent="0.3">
      <c r="D539" s="72"/>
    </row>
    <row r="540" spans="4:4" ht="15" x14ac:dyDescent="0.3">
      <c r="D540" s="65"/>
    </row>
    <row r="541" spans="4:4" ht="15" x14ac:dyDescent="0.3">
      <c r="D541" s="72"/>
    </row>
    <row r="542" spans="4:4" ht="15" x14ac:dyDescent="0.3">
      <c r="D542" s="65"/>
    </row>
    <row r="543" spans="4:4" ht="15" x14ac:dyDescent="0.3">
      <c r="D543" s="72"/>
    </row>
    <row r="544" spans="4:4" ht="15" x14ac:dyDescent="0.3">
      <c r="D544" s="65"/>
    </row>
    <row r="545" spans="4:4" ht="15" x14ac:dyDescent="0.3">
      <c r="D545" s="72"/>
    </row>
    <row r="546" spans="4:4" ht="15" x14ac:dyDescent="0.3">
      <c r="D546" s="65"/>
    </row>
    <row r="547" spans="4:4" ht="15" x14ac:dyDescent="0.3">
      <c r="D547" s="72"/>
    </row>
    <row r="548" spans="4:4" ht="15" x14ac:dyDescent="0.3">
      <c r="D548" s="65"/>
    </row>
    <row r="549" spans="4:4" ht="15" x14ac:dyDescent="0.3">
      <c r="D549" s="72"/>
    </row>
    <row r="550" spans="4:4" ht="15" x14ac:dyDescent="0.3">
      <c r="D550" s="65"/>
    </row>
    <row r="551" spans="4:4" ht="15" x14ac:dyDescent="0.3">
      <c r="D551" s="72"/>
    </row>
    <row r="552" spans="4:4" ht="15" x14ac:dyDescent="0.3">
      <c r="D552" s="65"/>
    </row>
    <row r="553" spans="4:4" ht="15" x14ac:dyDescent="0.3">
      <c r="D553" s="72"/>
    </row>
    <row r="554" spans="4:4" ht="15" x14ac:dyDescent="0.3">
      <c r="D554" s="65"/>
    </row>
    <row r="555" spans="4:4" ht="15" x14ac:dyDescent="0.3">
      <c r="D555" s="72"/>
    </row>
    <row r="556" spans="4:4" ht="15" x14ac:dyDescent="0.3">
      <c r="D556" s="65"/>
    </row>
    <row r="557" spans="4:4" ht="15" x14ac:dyDescent="0.3">
      <c r="D557" s="72"/>
    </row>
    <row r="558" spans="4:4" ht="15" x14ac:dyDescent="0.3">
      <c r="D558" s="65"/>
    </row>
    <row r="559" spans="4:4" ht="15" x14ac:dyDescent="0.3">
      <c r="D559" s="72"/>
    </row>
    <row r="560" spans="4:4" ht="15" x14ac:dyDescent="0.3">
      <c r="D560" s="65"/>
    </row>
    <row r="561" spans="4:4" ht="15" x14ac:dyDescent="0.3">
      <c r="D561" s="72"/>
    </row>
    <row r="562" spans="4:4" ht="15" x14ac:dyDescent="0.3">
      <c r="D562" s="65"/>
    </row>
    <row r="563" spans="4:4" ht="15" x14ac:dyDescent="0.3">
      <c r="D563" s="72"/>
    </row>
    <row r="564" spans="4:4" ht="15" x14ac:dyDescent="0.3">
      <c r="D564" s="65"/>
    </row>
    <row r="565" spans="4:4" ht="15" x14ac:dyDescent="0.3">
      <c r="D565" s="72"/>
    </row>
    <row r="566" spans="4:4" ht="15" x14ac:dyDescent="0.3">
      <c r="D566" s="65"/>
    </row>
    <row r="567" spans="4:4" ht="15" x14ac:dyDescent="0.3">
      <c r="D567" s="72"/>
    </row>
    <row r="568" spans="4:4" ht="15" x14ac:dyDescent="0.3">
      <c r="D568" s="65"/>
    </row>
    <row r="569" spans="4:4" ht="15" x14ac:dyDescent="0.3">
      <c r="D569" s="72"/>
    </row>
    <row r="570" spans="4:4" ht="15" x14ac:dyDescent="0.3">
      <c r="D570" s="65"/>
    </row>
    <row r="571" spans="4:4" ht="15" x14ac:dyDescent="0.3">
      <c r="D571" s="72"/>
    </row>
    <row r="572" spans="4:4" ht="15" x14ac:dyDescent="0.3">
      <c r="D572" s="65"/>
    </row>
    <row r="573" spans="4:4" ht="15" x14ac:dyDescent="0.3">
      <c r="D573" s="72"/>
    </row>
    <row r="574" spans="4:4" ht="15" x14ac:dyDescent="0.3">
      <c r="D574" s="65"/>
    </row>
    <row r="575" spans="4:4" ht="15" x14ac:dyDescent="0.3">
      <c r="D575" s="72"/>
    </row>
    <row r="576" spans="4:4" ht="15" x14ac:dyDescent="0.3">
      <c r="D576" s="65"/>
    </row>
    <row r="577" spans="4:4" ht="15" x14ac:dyDescent="0.3">
      <c r="D577" s="72"/>
    </row>
    <row r="578" spans="4:4" ht="15" x14ac:dyDescent="0.3">
      <c r="D578" s="65"/>
    </row>
    <row r="579" spans="4:4" ht="15" x14ac:dyDescent="0.3">
      <c r="D579" s="72"/>
    </row>
    <row r="580" spans="4:4" ht="15" x14ac:dyDescent="0.3">
      <c r="D580" s="65"/>
    </row>
    <row r="581" spans="4:4" ht="15" x14ac:dyDescent="0.3">
      <c r="D581" s="72"/>
    </row>
    <row r="582" spans="4:4" ht="15" x14ac:dyDescent="0.3">
      <c r="D582" s="65"/>
    </row>
    <row r="583" spans="4:4" ht="15" x14ac:dyDescent="0.3">
      <c r="D583" s="72"/>
    </row>
    <row r="584" spans="4:4" ht="15" x14ac:dyDescent="0.3">
      <c r="D584" s="65"/>
    </row>
    <row r="585" spans="4:4" ht="15" x14ac:dyDescent="0.3">
      <c r="D585" s="72"/>
    </row>
    <row r="586" spans="4:4" ht="15" x14ac:dyDescent="0.3">
      <c r="D586" s="65"/>
    </row>
    <row r="587" spans="4:4" ht="15" x14ac:dyDescent="0.3">
      <c r="D587" s="72"/>
    </row>
    <row r="588" spans="4:4" ht="15" x14ac:dyDescent="0.3">
      <c r="D588" s="65"/>
    </row>
    <row r="589" spans="4:4" ht="15" x14ac:dyDescent="0.3">
      <c r="D589" s="72"/>
    </row>
    <row r="590" spans="4:4" ht="15" x14ac:dyDescent="0.3">
      <c r="D590" s="65"/>
    </row>
    <row r="591" spans="4:4" ht="15" x14ac:dyDescent="0.3">
      <c r="D591" s="72"/>
    </row>
    <row r="592" spans="4:4" ht="15" x14ac:dyDescent="0.3">
      <c r="D592" s="65"/>
    </row>
    <row r="593" spans="4:4" ht="15" x14ac:dyDescent="0.3">
      <c r="D593" s="72"/>
    </row>
    <row r="594" spans="4:4" ht="15" x14ac:dyDescent="0.3">
      <c r="D594" s="65"/>
    </row>
    <row r="595" spans="4:4" ht="15" x14ac:dyDescent="0.3">
      <c r="D595" s="72"/>
    </row>
    <row r="596" spans="4:4" ht="15" x14ac:dyDescent="0.3">
      <c r="D596" s="65"/>
    </row>
    <row r="597" spans="4:4" ht="15" x14ac:dyDescent="0.3">
      <c r="D597" s="72"/>
    </row>
    <row r="598" spans="4:4" ht="15" x14ac:dyDescent="0.3">
      <c r="D598" s="65"/>
    </row>
    <row r="599" spans="4:4" ht="15" x14ac:dyDescent="0.3">
      <c r="D599" s="72"/>
    </row>
    <row r="600" spans="4:4" ht="15" x14ac:dyDescent="0.3">
      <c r="D600" s="65"/>
    </row>
    <row r="601" spans="4:4" ht="15" x14ac:dyDescent="0.3">
      <c r="D601" s="72"/>
    </row>
    <row r="602" spans="4:4" ht="15" x14ac:dyDescent="0.3">
      <c r="D602" s="65"/>
    </row>
    <row r="603" spans="4:4" ht="15" x14ac:dyDescent="0.3">
      <c r="D603" s="72"/>
    </row>
    <row r="604" spans="4:4" ht="15" x14ac:dyDescent="0.3">
      <c r="D604" s="65"/>
    </row>
    <row r="605" spans="4:4" ht="15" x14ac:dyDescent="0.3">
      <c r="D605" s="72"/>
    </row>
    <row r="606" spans="4:4" ht="15" x14ac:dyDescent="0.3">
      <c r="D606" s="65"/>
    </row>
    <row r="607" spans="4:4" ht="15" x14ac:dyDescent="0.3">
      <c r="D607" s="72"/>
    </row>
    <row r="608" spans="4:4" ht="15" x14ac:dyDescent="0.3">
      <c r="D608" s="65"/>
    </row>
    <row r="609" spans="4:4" ht="15" x14ac:dyDescent="0.3">
      <c r="D609" s="72"/>
    </row>
    <row r="610" spans="4:4" ht="15" x14ac:dyDescent="0.3">
      <c r="D610" s="65"/>
    </row>
    <row r="611" spans="4:4" ht="15" x14ac:dyDescent="0.3">
      <c r="D611" s="72"/>
    </row>
    <row r="612" spans="4:4" ht="15" x14ac:dyDescent="0.3">
      <c r="D612" s="65"/>
    </row>
    <row r="613" spans="4:4" ht="15" x14ac:dyDescent="0.3">
      <c r="D613" s="72"/>
    </row>
    <row r="614" spans="4:4" ht="15" x14ac:dyDescent="0.3">
      <c r="D614" s="65"/>
    </row>
    <row r="615" spans="4:4" ht="15" x14ac:dyDescent="0.3">
      <c r="D615" s="72"/>
    </row>
    <row r="616" spans="4:4" ht="15" x14ac:dyDescent="0.3">
      <c r="D616" s="65"/>
    </row>
    <row r="617" spans="4:4" ht="15" x14ac:dyDescent="0.3">
      <c r="D617" s="72"/>
    </row>
    <row r="618" spans="4:4" ht="15" x14ac:dyDescent="0.3">
      <c r="D618" s="65"/>
    </row>
    <row r="619" spans="4:4" ht="15" x14ac:dyDescent="0.3">
      <c r="D619" s="72"/>
    </row>
    <row r="620" spans="4:4" ht="15" x14ac:dyDescent="0.3">
      <c r="D620" s="65"/>
    </row>
    <row r="621" spans="4:4" ht="15" x14ac:dyDescent="0.3">
      <c r="D621" s="72"/>
    </row>
    <row r="622" spans="4:4" ht="15" x14ac:dyDescent="0.3">
      <c r="D622" s="65"/>
    </row>
    <row r="623" spans="4:4" ht="15" x14ac:dyDescent="0.3">
      <c r="D623" s="72"/>
    </row>
    <row r="624" spans="4:4" ht="15" x14ac:dyDescent="0.3">
      <c r="D624" s="65"/>
    </row>
    <row r="625" spans="4:4" ht="15" x14ac:dyDescent="0.3">
      <c r="D625" s="72"/>
    </row>
    <row r="626" spans="4:4" ht="15" x14ac:dyDescent="0.3">
      <c r="D626" s="65"/>
    </row>
    <row r="627" spans="4:4" ht="15" x14ac:dyDescent="0.3">
      <c r="D627" s="72"/>
    </row>
    <row r="628" spans="4:4" ht="15" x14ac:dyDescent="0.3">
      <c r="D628" s="65"/>
    </row>
    <row r="629" spans="4:4" ht="15" x14ac:dyDescent="0.3">
      <c r="D629" s="72"/>
    </row>
    <row r="630" spans="4:4" ht="15" x14ac:dyDescent="0.3">
      <c r="D630" s="65"/>
    </row>
    <row r="631" spans="4:4" ht="15" x14ac:dyDescent="0.3">
      <c r="D631" s="72"/>
    </row>
    <row r="632" spans="4:4" ht="15" x14ac:dyDescent="0.3">
      <c r="D632" s="65"/>
    </row>
    <row r="633" spans="4:4" ht="15" x14ac:dyDescent="0.3">
      <c r="D633" s="72"/>
    </row>
    <row r="634" spans="4:4" ht="15" x14ac:dyDescent="0.3">
      <c r="D634" s="65"/>
    </row>
    <row r="635" spans="4:4" ht="15" x14ac:dyDescent="0.3">
      <c r="D635" s="72"/>
    </row>
    <row r="636" spans="4:4" ht="15" x14ac:dyDescent="0.3">
      <c r="D636" s="65"/>
    </row>
    <row r="637" spans="4:4" ht="15" x14ac:dyDescent="0.3">
      <c r="D637" s="72"/>
    </row>
    <row r="638" spans="4:4" ht="15" x14ac:dyDescent="0.3">
      <c r="D638" s="65"/>
    </row>
    <row r="639" spans="4:4" ht="15" x14ac:dyDescent="0.3">
      <c r="D639" s="72"/>
    </row>
    <row r="640" spans="4:4" ht="15" x14ac:dyDescent="0.3">
      <c r="D640" s="65"/>
    </row>
    <row r="641" spans="4:4" ht="15" x14ac:dyDescent="0.3">
      <c r="D641" s="72"/>
    </row>
    <row r="642" spans="4:4" ht="15" x14ac:dyDescent="0.3">
      <c r="D642" s="65"/>
    </row>
    <row r="643" spans="4:4" ht="15" x14ac:dyDescent="0.3">
      <c r="D643" s="72"/>
    </row>
    <row r="644" spans="4:4" ht="15" x14ac:dyDescent="0.3">
      <c r="D644" s="65"/>
    </row>
    <row r="645" spans="4:4" ht="15" x14ac:dyDescent="0.3">
      <c r="D645" s="72"/>
    </row>
    <row r="646" spans="4:4" ht="15" x14ac:dyDescent="0.3">
      <c r="D646" s="65"/>
    </row>
    <row r="647" spans="4:4" ht="15" x14ac:dyDescent="0.3">
      <c r="D647" s="72"/>
    </row>
    <row r="648" spans="4:4" ht="15" x14ac:dyDescent="0.3">
      <c r="D648" s="65"/>
    </row>
    <row r="649" spans="4:4" ht="15" x14ac:dyDescent="0.3">
      <c r="D649" s="72"/>
    </row>
    <row r="650" spans="4:4" ht="15" x14ac:dyDescent="0.3">
      <c r="D650" s="65"/>
    </row>
    <row r="651" spans="4:4" ht="15" x14ac:dyDescent="0.3">
      <c r="D651" s="72"/>
    </row>
    <row r="652" spans="4:4" ht="15" x14ac:dyDescent="0.3">
      <c r="D652" s="65"/>
    </row>
    <row r="653" spans="4:4" ht="15" x14ac:dyDescent="0.3">
      <c r="D653" s="72"/>
    </row>
    <row r="654" spans="4:4" ht="15" x14ac:dyDescent="0.3">
      <c r="D654" s="65"/>
    </row>
    <row r="655" spans="4:4" ht="15" x14ac:dyDescent="0.3">
      <c r="D655" s="72"/>
    </row>
    <row r="656" spans="4:4" ht="15" x14ac:dyDescent="0.3">
      <c r="D656" s="65"/>
    </row>
    <row r="657" spans="4:4" ht="15" x14ac:dyDescent="0.3">
      <c r="D657" s="72"/>
    </row>
    <row r="658" spans="4:4" ht="15" x14ac:dyDescent="0.3">
      <c r="D658" s="65"/>
    </row>
    <row r="659" spans="4:4" ht="15" x14ac:dyDescent="0.3">
      <c r="D659" s="72"/>
    </row>
    <row r="660" spans="4:4" ht="15" x14ac:dyDescent="0.3">
      <c r="D660" s="65"/>
    </row>
    <row r="661" spans="4:4" ht="15" x14ac:dyDescent="0.3">
      <c r="D661" s="72"/>
    </row>
    <row r="662" spans="4:4" ht="15" x14ac:dyDescent="0.3">
      <c r="D662" s="65"/>
    </row>
    <row r="663" spans="4:4" ht="15" x14ac:dyDescent="0.3">
      <c r="D663" s="72"/>
    </row>
    <row r="664" spans="4:4" ht="15" x14ac:dyDescent="0.3">
      <c r="D664" s="65"/>
    </row>
    <row r="665" spans="4:4" ht="15" x14ac:dyDescent="0.3">
      <c r="D665" s="72"/>
    </row>
    <row r="666" spans="4:4" ht="15" x14ac:dyDescent="0.3">
      <c r="D666" s="65"/>
    </row>
    <row r="667" spans="4:4" ht="15" x14ac:dyDescent="0.3">
      <c r="D667" s="72"/>
    </row>
    <row r="668" spans="4:4" ht="15" x14ac:dyDescent="0.3">
      <c r="D668" s="65"/>
    </row>
    <row r="669" spans="4:4" ht="15" x14ac:dyDescent="0.3">
      <c r="D669" s="72"/>
    </row>
    <row r="670" spans="4:4" ht="15" x14ac:dyDescent="0.3">
      <c r="D670" s="65"/>
    </row>
    <row r="671" spans="4:4" ht="15" x14ac:dyDescent="0.3">
      <c r="D671" s="72"/>
    </row>
    <row r="672" spans="4:4" ht="15" x14ac:dyDescent="0.3">
      <c r="D672" s="65"/>
    </row>
    <row r="673" spans="4:4" ht="15" x14ac:dyDescent="0.3">
      <c r="D673" s="72"/>
    </row>
    <row r="674" spans="4:4" ht="15" x14ac:dyDescent="0.3">
      <c r="D674" s="65"/>
    </row>
    <row r="675" spans="4:4" ht="15" x14ac:dyDescent="0.3">
      <c r="D675" s="72"/>
    </row>
    <row r="676" spans="4:4" ht="15" x14ac:dyDescent="0.3">
      <c r="D676" s="65"/>
    </row>
    <row r="677" spans="4:4" ht="15" x14ac:dyDescent="0.3">
      <c r="D677" s="72"/>
    </row>
    <row r="678" spans="4:4" ht="15" x14ac:dyDescent="0.3">
      <c r="D678" s="65"/>
    </row>
    <row r="679" spans="4:4" ht="15" x14ac:dyDescent="0.3">
      <c r="D679" s="72"/>
    </row>
    <row r="680" spans="4:4" ht="15" x14ac:dyDescent="0.3">
      <c r="D680" s="65"/>
    </row>
    <row r="681" spans="4:4" ht="15" x14ac:dyDescent="0.3">
      <c r="D681" s="72"/>
    </row>
    <row r="682" spans="4:4" ht="15" x14ac:dyDescent="0.3">
      <c r="D682" s="65"/>
    </row>
    <row r="683" spans="4:4" ht="15" x14ac:dyDescent="0.3">
      <c r="D683" s="72"/>
    </row>
    <row r="684" spans="4:4" ht="15" x14ac:dyDescent="0.3">
      <c r="D684" s="65"/>
    </row>
    <row r="685" spans="4:4" ht="15" x14ac:dyDescent="0.3">
      <c r="D685" s="72"/>
    </row>
    <row r="686" spans="4:4" ht="15" x14ac:dyDescent="0.3">
      <c r="D686" s="65"/>
    </row>
    <row r="687" spans="4:4" ht="15" x14ac:dyDescent="0.3">
      <c r="D687" s="72"/>
    </row>
    <row r="688" spans="4:4" ht="15" x14ac:dyDescent="0.3">
      <c r="D688" s="65"/>
    </row>
    <row r="689" spans="4:4" ht="15" x14ac:dyDescent="0.3">
      <c r="D689" s="72"/>
    </row>
    <row r="690" spans="4:4" ht="15" x14ac:dyDescent="0.3">
      <c r="D690" s="65"/>
    </row>
    <row r="691" spans="4:4" ht="15" x14ac:dyDescent="0.3">
      <c r="D691" s="72"/>
    </row>
    <row r="692" spans="4:4" ht="15" x14ac:dyDescent="0.3">
      <c r="D692" s="65"/>
    </row>
    <row r="693" spans="4:4" ht="15" x14ac:dyDescent="0.3">
      <c r="D693" s="72"/>
    </row>
    <row r="694" spans="4:4" ht="15" x14ac:dyDescent="0.3">
      <c r="D694" s="65"/>
    </row>
    <row r="695" spans="4:4" ht="15" x14ac:dyDescent="0.3">
      <c r="D695" s="72"/>
    </row>
    <row r="696" spans="4:4" ht="15" x14ac:dyDescent="0.3">
      <c r="D696" s="65"/>
    </row>
    <row r="697" spans="4:4" ht="15" x14ac:dyDescent="0.3">
      <c r="D697" s="72"/>
    </row>
    <row r="698" spans="4:4" ht="15" x14ac:dyDescent="0.3">
      <c r="D698" s="65"/>
    </row>
    <row r="699" spans="4:4" ht="15" x14ac:dyDescent="0.3">
      <c r="D699" s="72"/>
    </row>
    <row r="700" spans="4:4" ht="15" x14ac:dyDescent="0.3">
      <c r="D700" s="65"/>
    </row>
    <row r="701" spans="4:4" ht="15" x14ac:dyDescent="0.3">
      <c r="D701" s="72"/>
    </row>
    <row r="702" spans="4:4" ht="15" x14ac:dyDescent="0.3">
      <c r="D702" s="65"/>
    </row>
    <row r="703" spans="4:4" ht="15" x14ac:dyDescent="0.3">
      <c r="D703" s="72"/>
    </row>
    <row r="704" spans="4:4" ht="15" x14ac:dyDescent="0.3">
      <c r="D704" s="65"/>
    </row>
    <row r="705" spans="4:4" ht="15" x14ac:dyDescent="0.3">
      <c r="D705" s="72"/>
    </row>
    <row r="706" spans="4:4" ht="15" x14ac:dyDescent="0.3">
      <c r="D706" s="65"/>
    </row>
    <row r="707" spans="4:4" ht="15" x14ac:dyDescent="0.3">
      <c r="D707" s="72"/>
    </row>
    <row r="708" spans="4:4" ht="15" x14ac:dyDescent="0.3">
      <c r="D708" s="65"/>
    </row>
    <row r="709" spans="4:4" ht="15" x14ac:dyDescent="0.3">
      <c r="D709" s="72"/>
    </row>
    <row r="710" spans="4:4" ht="15" x14ac:dyDescent="0.3">
      <c r="D710" s="65"/>
    </row>
    <row r="711" spans="4:4" ht="15" x14ac:dyDescent="0.3">
      <c r="D711" s="72"/>
    </row>
    <row r="712" spans="4:4" ht="15" x14ac:dyDescent="0.3">
      <c r="D712" s="65"/>
    </row>
    <row r="713" spans="4:4" ht="15" x14ac:dyDescent="0.3">
      <c r="D713" s="72"/>
    </row>
    <row r="714" spans="4:4" ht="15" x14ac:dyDescent="0.3">
      <c r="D714" s="65"/>
    </row>
    <row r="715" spans="4:4" ht="15" x14ac:dyDescent="0.3">
      <c r="D715" s="72"/>
    </row>
    <row r="716" spans="4:4" ht="15" x14ac:dyDescent="0.3">
      <c r="D716" s="65"/>
    </row>
    <row r="717" spans="4:4" ht="15" x14ac:dyDescent="0.3">
      <c r="D717" s="72"/>
    </row>
    <row r="718" spans="4:4" ht="15" x14ac:dyDescent="0.3">
      <c r="D718" s="65"/>
    </row>
    <row r="719" spans="4:4" ht="15" x14ac:dyDescent="0.3">
      <c r="D719" s="72"/>
    </row>
    <row r="720" spans="4:4" ht="15" x14ac:dyDescent="0.3">
      <c r="D720" s="65"/>
    </row>
    <row r="721" spans="4:4" ht="15" x14ac:dyDescent="0.3">
      <c r="D721" s="72"/>
    </row>
    <row r="722" spans="4:4" ht="15" x14ac:dyDescent="0.3">
      <c r="D722" s="65"/>
    </row>
    <row r="723" spans="4:4" ht="15" x14ac:dyDescent="0.3">
      <c r="D723" s="72"/>
    </row>
    <row r="724" spans="4:4" ht="15" x14ac:dyDescent="0.3">
      <c r="D724" s="65"/>
    </row>
    <row r="725" spans="4:4" ht="15" x14ac:dyDescent="0.3">
      <c r="D725" s="72"/>
    </row>
    <row r="726" spans="4:4" ht="15" x14ac:dyDescent="0.3">
      <c r="D726" s="65"/>
    </row>
    <row r="727" spans="4:4" ht="15" x14ac:dyDescent="0.3">
      <c r="D727" s="72"/>
    </row>
    <row r="728" spans="4:4" ht="15" x14ac:dyDescent="0.3">
      <c r="D728" s="65"/>
    </row>
    <row r="729" spans="4:4" ht="15" x14ac:dyDescent="0.3">
      <c r="D729" s="72"/>
    </row>
    <row r="730" spans="4:4" ht="15" x14ac:dyDescent="0.3">
      <c r="D730" s="65"/>
    </row>
    <row r="731" spans="4:4" ht="15" x14ac:dyDescent="0.3">
      <c r="D731" s="72"/>
    </row>
    <row r="732" spans="4:4" ht="15" x14ac:dyDescent="0.3">
      <c r="D732" s="65"/>
    </row>
    <row r="733" spans="4:4" ht="15" x14ac:dyDescent="0.3">
      <c r="D733" s="72"/>
    </row>
    <row r="734" spans="4:4" ht="15" x14ac:dyDescent="0.3">
      <c r="D734" s="65"/>
    </row>
    <row r="735" spans="4:4" ht="15" x14ac:dyDescent="0.3">
      <c r="D735" s="72"/>
    </row>
    <row r="736" spans="4:4" ht="15" x14ac:dyDescent="0.3">
      <c r="D736" s="65"/>
    </row>
    <row r="737" spans="4:4" ht="15" x14ac:dyDescent="0.3">
      <c r="D737" s="72"/>
    </row>
    <row r="738" spans="4:4" ht="15" x14ac:dyDescent="0.3">
      <c r="D738" s="65"/>
    </row>
    <row r="739" spans="4:4" ht="15" x14ac:dyDescent="0.3">
      <c r="D739" s="72"/>
    </row>
    <row r="740" spans="4:4" ht="15" x14ac:dyDescent="0.3">
      <c r="D740" s="65"/>
    </row>
    <row r="741" spans="4:4" ht="15" x14ac:dyDescent="0.3">
      <c r="D741" s="72"/>
    </row>
    <row r="742" spans="4:4" ht="15" x14ac:dyDescent="0.3">
      <c r="D742" s="65"/>
    </row>
    <row r="743" spans="4:4" ht="15" x14ac:dyDescent="0.3">
      <c r="D743" s="72"/>
    </row>
    <row r="744" spans="4:4" ht="15" x14ac:dyDescent="0.3">
      <c r="D744" s="65"/>
    </row>
    <row r="745" spans="4:4" ht="15" x14ac:dyDescent="0.3">
      <c r="D745" s="72"/>
    </row>
    <row r="746" spans="4:4" ht="15" x14ac:dyDescent="0.3">
      <c r="D746" s="65"/>
    </row>
    <row r="747" spans="4:4" ht="15" x14ac:dyDescent="0.3">
      <c r="D747" s="72"/>
    </row>
    <row r="748" spans="4:4" ht="15" x14ac:dyDescent="0.3">
      <c r="D748" s="65"/>
    </row>
    <row r="749" spans="4:4" ht="15" x14ac:dyDescent="0.3">
      <c r="D749" s="72"/>
    </row>
    <row r="750" spans="4:4" ht="15" x14ac:dyDescent="0.3">
      <c r="D750" s="65"/>
    </row>
    <row r="751" spans="4:4" ht="15" x14ac:dyDescent="0.3">
      <c r="D751" s="72"/>
    </row>
    <row r="752" spans="4:4" ht="15" x14ac:dyDescent="0.3">
      <c r="D752" s="65"/>
    </row>
    <row r="753" spans="4:4" ht="15" x14ac:dyDescent="0.3">
      <c r="D753" s="72"/>
    </row>
    <row r="754" spans="4:4" ht="15" x14ac:dyDescent="0.3">
      <c r="D754" s="65"/>
    </row>
    <row r="755" spans="4:4" ht="15" x14ac:dyDescent="0.3">
      <c r="D755" s="72"/>
    </row>
    <row r="756" spans="4:4" ht="15" x14ac:dyDescent="0.3">
      <c r="D756" s="65"/>
    </row>
    <row r="757" spans="4:4" ht="15" x14ac:dyDescent="0.3">
      <c r="D757" s="72"/>
    </row>
    <row r="758" spans="4:4" ht="15" x14ac:dyDescent="0.3">
      <c r="D758" s="65"/>
    </row>
    <row r="759" spans="4:4" ht="15" x14ac:dyDescent="0.3">
      <c r="D759" s="72"/>
    </row>
    <row r="760" spans="4:4" ht="15" x14ac:dyDescent="0.3">
      <c r="D760" s="65"/>
    </row>
    <row r="761" spans="4:4" ht="15" x14ac:dyDescent="0.3">
      <c r="D761" s="72"/>
    </row>
    <row r="762" spans="4:4" ht="15" x14ac:dyDescent="0.3">
      <c r="D762" s="65"/>
    </row>
    <row r="763" spans="4:4" ht="15" x14ac:dyDescent="0.3">
      <c r="D763" s="72"/>
    </row>
    <row r="764" spans="4:4" ht="15" x14ac:dyDescent="0.3">
      <c r="D764" s="65"/>
    </row>
    <row r="765" spans="4:4" ht="15" x14ac:dyDescent="0.3">
      <c r="D765" s="72"/>
    </row>
    <row r="766" spans="4:4" ht="15" x14ac:dyDescent="0.3">
      <c r="D766" s="65"/>
    </row>
    <row r="767" spans="4:4" ht="15" x14ac:dyDescent="0.3">
      <c r="D767" s="72"/>
    </row>
    <row r="768" spans="4:4" ht="15" x14ac:dyDescent="0.3">
      <c r="D768" s="65"/>
    </row>
    <row r="769" spans="4:4" ht="15" x14ac:dyDescent="0.3">
      <c r="D769" s="72"/>
    </row>
    <row r="770" spans="4:4" ht="15" x14ac:dyDescent="0.3">
      <c r="D770" s="65"/>
    </row>
    <row r="771" spans="4:4" ht="15" x14ac:dyDescent="0.3">
      <c r="D771" s="72"/>
    </row>
    <row r="772" spans="4:4" ht="15" x14ac:dyDescent="0.3">
      <c r="D772" s="65"/>
    </row>
    <row r="773" spans="4:4" ht="15" x14ac:dyDescent="0.3">
      <c r="D773" s="72"/>
    </row>
    <row r="774" spans="4:4" ht="15" x14ac:dyDescent="0.3">
      <c r="D774" s="65"/>
    </row>
    <row r="775" spans="4:4" ht="15" x14ac:dyDescent="0.3">
      <c r="D775" s="72"/>
    </row>
    <row r="776" spans="4:4" ht="15" x14ac:dyDescent="0.3">
      <c r="D776" s="65"/>
    </row>
    <row r="777" spans="4:4" ht="15" x14ac:dyDescent="0.3">
      <c r="D777" s="72"/>
    </row>
    <row r="778" spans="4:4" ht="15" x14ac:dyDescent="0.3">
      <c r="D778" s="65"/>
    </row>
    <row r="779" spans="4:4" ht="15" x14ac:dyDescent="0.3">
      <c r="D779" s="72"/>
    </row>
    <row r="780" spans="4:4" ht="15" x14ac:dyDescent="0.3">
      <c r="D780" s="65"/>
    </row>
    <row r="781" spans="4:4" ht="15" x14ac:dyDescent="0.3">
      <c r="D781" s="72"/>
    </row>
    <row r="782" spans="4:4" ht="15" x14ac:dyDescent="0.3">
      <c r="D782" s="65"/>
    </row>
    <row r="783" spans="4:4" ht="15" x14ac:dyDescent="0.3">
      <c r="D783" s="72"/>
    </row>
    <row r="784" spans="4:4" ht="15" x14ac:dyDescent="0.3">
      <c r="D784" s="65"/>
    </row>
    <row r="785" spans="4:4" ht="15" x14ac:dyDescent="0.3">
      <c r="D785" s="72"/>
    </row>
    <row r="786" spans="4:4" ht="15" x14ac:dyDescent="0.3">
      <c r="D786" s="65"/>
    </row>
    <row r="787" spans="4:4" ht="15" x14ac:dyDescent="0.3">
      <c r="D787" s="72"/>
    </row>
    <row r="788" spans="4:4" ht="15" x14ac:dyDescent="0.3">
      <c r="D788" s="65"/>
    </row>
    <row r="789" spans="4:4" ht="15" x14ac:dyDescent="0.3">
      <c r="D789" s="72"/>
    </row>
    <row r="790" spans="4:4" ht="15" x14ac:dyDescent="0.3">
      <c r="D790" s="65"/>
    </row>
    <row r="791" spans="4:4" ht="15" x14ac:dyDescent="0.3">
      <c r="D791" s="72"/>
    </row>
    <row r="792" spans="4:4" ht="15" x14ac:dyDescent="0.3">
      <c r="D792" s="65"/>
    </row>
    <row r="793" spans="4:4" ht="15" x14ac:dyDescent="0.3">
      <c r="D793" s="72"/>
    </row>
    <row r="794" spans="4:4" ht="15" x14ac:dyDescent="0.3">
      <c r="D794" s="65"/>
    </row>
    <row r="795" spans="4:4" ht="15" x14ac:dyDescent="0.3">
      <c r="D795" s="72"/>
    </row>
    <row r="796" spans="4:4" ht="15" x14ac:dyDescent="0.3">
      <c r="D796" s="65"/>
    </row>
    <row r="797" spans="4:4" ht="15" x14ac:dyDescent="0.3">
      <c r="D797" s="72"/>
    </row>
    <row r="798" spans="4:4" ht="15" x14ac:dyDescent="0.3">
      <c r="D798" s="65"/>
    </row>
    <row r="799" spans="4:4" ht="15" x14ac:dyDescent="0.3">
      <c r="D799" s="72"/>
    </row>
    <row r="800" spans="4:4" ht="15" x14ac:dyDescent="0.3">
      <c r="D800" s="65"/>
    </row>
    <row r="801" spans="4:4" ht="15" x14ac:dyDescent="0.3">
      <c r="D801" s="72"/>
    </row>
    <row r="802" spans="4:4" ht="15" x14ac:dyDescent="0.3">
      <c r="D802" s="65"/>
    </row>
    <row r="803" spans="4:4" ht="15" x14ac:dyDescent="0.3">
      <c r="D803" s="72"/>
    </row>
    <row r="804" spans="4:4" ht="15" x14ac:dyDescent="0.3">
      <c r="D804" s="65"/>
    </row>
    <row r="805" spans="4:4" ht="15" x14ac:dyDescent="0.3">
      <c r="D805" s="72"/>
    </row>
    <row r="806" spans="4:4" ht="15" x14ac:dyDescent="0.3">
      <c r="D806" s="65"/>
    </row>
    <row r="807" spans="4:4" ht="15" x14ac:dyDescent="0.3">
      <c r="D807" s="72"/>
    </row>
    <row r="808" spans="4:4" ht="15" x14ac:dyDescent="0.3">
      <c r="D808" s="65"/>
    </row>
    <row r="809" spans="4:4" ht="15" x14ac:dyDescent="0.3">
      <c r="D809" s="72"/>
    </row>
    <row r="810" spans="4:4" ht="15" x14ac:dyDescent="0.3">
      <c r="D810" s="65"/>
    </row>
    <row r="811" spans="4:4" ht="15" x14ac:dyDescent="0.3">
      <c r="D811" s="72"/>
    </row>
    <row r="812" spans="4:4" ht="15" x14ac:dyDescent="0.3">
      <c r="D812" s="65"/>
    </row>
    <row r="813" spans="4:4" ht="15" x14ac:dyDescent="0.3">
      <c r="D813" s="72"/>
    </row>
    <row r="814" spans="4:4" ht="15" x14ac:dyDescent="0.3">
      <c r="D814" s="65"/>
    </row>
    <row r="815" spans="4:4" ht="15" x14ac:dyDescent="0.3">
      <c r="D815" s="72"/>
    </row>
    <row r="816" spans="4:4" ht="15" x14ac:dyDescent="0.3">
      <c r="D816" s="65"/>
    </row>
    <row r="817" spans="4:4" ht="15" x14ac:dyDescent="0.3">
      <c r="D817" s="72"/>
    </row>
    <row r="818" spans="4:4" ht="15" x14ac:dyDescent="0.3">
      <c r="D818" s="65"/>
    </row>
    <row r="819" spans="4:4" ht="15" x14ac:dyDescent="0.3">
      <c r="D819" s="72"/>
    </row>
    <row r="820" spans="4:4" ht="15" x14ac:dyDescent="0.3">
      <c r="D820" s="65"/>
    </row>
    <row r="821" spans="4:4" ht="15" x14ac:dyDescent="0.3">
      <c r="D821" s="72"/>
    </row>
    <row r="822" spans="4:4" ht="15" x14ac:dyDescent="0.3">
      <c r="D822" s="65"/>
    </row>
    <row r="823" spans="4:4" ht="15" x14ac:dyDescent="0.3">
      <c r="D823" s="72"/>
    </row>
    <row r="824" spans="4:4" ht="15" x14ac:dyDescent="0.3">
      <c r="D824" s="65"/>
    </row>
    <row r="825" spans="4:4" ht="15" x14ac:dyDescent="0.3">
      <c r="D825" s="72"/>
    </row>
    <row r="826" spans="4:4" ht="15" x14ac:dyDescent="0.3">
      <c r="D826" s="65"/>
    </row>
    <row r="827" spans="4:4" ht="15" x14ac:dyDescent="0.3">
      <c r="D827" s="72"/>
    </row>
    <row r="828" spans="4:4" ht="15" x14ac:dyDescent="0.3">
      <c r="D828" s="65"/>
    </row>
    <row r="829" spans="4:4" ht="15" x14ac:dyDescent="0.3">
      <c r="D829" s="72"/>
    </row>
    <row r="830" spans="4:4" ht="15" x14ac:dyDescent="0.3">
      <c r="D830" s="65"/>
    </row>
    <row r="831" spans="4:4" ht="15" x14ac:dyDescent="0.3">
      <c r="D831" s="72"/>
    </row>
    <row r="832" spans="4:4" ht="15" x14ac:dyDescent="0.3">
      <c r="D832" s="65"/>
    </row>
    <row r="833" spans="4:4" ht="15" x14ac:dyDescent="0.3">
      <c r="D833" s="72"/>
    </row>
    <row r="834" spans="4:4" ht="15" x14ac:dyDescent="0.3">
      <c r="D834" s="65"/>
    </row>
    <row r="835" spans="4:4" ht="15" x14ac:dyDescent="0.3">
      <c r="D835" s="72"/>
    </row>
    <row r="836" spans="4:4" ht="15" x14ac:dyDescent="0.3">
      <c r="D836" s="65"/>
    </row>
    <row r="837" spans="4:4" ht="15" x14ac:dyDescent="0.3">
      <c r="D837" s="72"/>
    </row>
    <row r="838" spans="4:4" ht="15" x14ac:dyDescent="0.3">
      <c r="D838" s="65"/>
    </row>
    <row r="839" spans="4:4" ht="15" x14ac:dyDescent="0.3">
      <c r="D839" s="72"/>
    </row>
    <row r="840" spans="4:4" ht="15" x14ac:dyDescent="0.3">
      <c r="D840" s="65"/>
    </row>
    <row r="841" spans="4:4" ht="15" x14ac:dyDescent="0.3">
      <c r="D841" s="72"/>
    </row>
    <row r="842" spans="4:4" ht="15" x14ac:dyDescent="0.3">
      <c r="D842" s="65"/>
    </row>
    <row r="843" spans="4:4" ht="15" x14ac:dyDescent="0.3">
      <c r="D843" s="72"/>
    </row>
    <row r="844" spans="4:4" ht="15" x14ac:dyDescent="0.3">
      <c r="D844" s="65"/>
    </row>
    <row r="845" spans="4:4" ht="15" x14ac:dyDescent="0.3">
      <c r="D845" s="72"/>
    </row>
    <row r="846" spans="4:4" ht="15" x14ac:dyDescent="0.3">
      <c r="D846" s="65"/>
    </row>
    <row r="847" spans="4:4" ht="15" x14ac:dyDescent="0.3">
      <c r="D847" s="72"/>
    </row>
    <row r="848" spans="4:4" ht="15" x14ac:dyDescent="0.3">
      <c r="D848" s="65"/>
    </row>
    <row r="849" spans="4:4" ht="15" x14ac:dyDescent="0.3">
      <c r="D849" s="72"/>
    </row>
    <row r="850" spans="4:4" ht="15" x14ac:dyDescent="0.3">
      <c r="D850" s="65"/>
    </row>
    <row r="851" spans="4:4" ht="15" x14ac:dyDescent="0.3">
      <c r="D851" s="72"/>
    </row>
    <row r="852" spans="4:4" ht="15" x14ac:dyDescent="0.3">
      <c r="D852" s="65"/>
    </row>
    <row r="853" spans="4:4" ht="15" x14ac:dyDescent="0.3">
      <c r="D853" s="72"/>
    </row>
    <row r="854" spans="4:4" ht="15" x14ac:dyDescent="0.3">
      <c r="D854" s="65"/>
    </row>
    <row r="855" spans="4:4" ht="15" x14ac:dyDescent="0.3">
      <c r="D855" s="72"/>
    </row>
    <row r="856" spans="4:4" ht="15" x14ac:dyDescent="0.3">
      <c r="D856" s="65"/>
    </row>
    <row r="857" spans="4:4" ht="15" x14ac:dyDescent="0.3">
      <c r="D857" s="72"/>
    </row>
    <row r="858" spans="4:4" ht="15" x14ac:dyDescent="0.3">
      <c r="D858" s="65"/>
    </row>
    <row r="859" spans="4:4" ht="15" x14ac:dyDescent="0.3">
      <c r="D859" s="72"/>
    </row>
    <row r="860" spans="4:4" ht="15" x14ac:dyDescent="0.3">
      <c r="D860" s="65"/>
    </row>
    <row r="861" spans="4:4" ht="15" x14ac:dyDescent="0.3">
      <c r="D861" s="72"/>
    </row>
    <row r="862" spans="4:4" ht="15" x14ac:dyDescent="0.3">
      <c r="D862" s="65"/>
    </row>
    <row r="863" spans="4:4" ht="15" x14ac:dyDescent="0.3">
      <c r="D863" s="72"/>
    </row>
    <row r="864" spans="4:4" ht="15" x14ac:dyDescent="0.3">
      <c r="D864" s="65"/>
    </row>
    <row r="865" spans="4:4" ht="15" x14ac:dyDescent="0.3">
      <c r="D865" s="72"/>
    </row>
    <row r="866" spans="4:4" ht="15" x14ac:dyDescent="0.3">
      <c r="D866" s="65"/>
    </row>
    <row r="867" spans="4:4" ht="15" x14ac:dyDescent="0.3">
      <c r="D867" s="72"/>
    </row>
    <row r="868" spans="4:4" ht="15" x14ac:dyDescent="0.3">
      <c r="D868" s="65"/>
    </row>
    <row r="869" spans="4:4" ht="15" x14ac:dyDescent="0.3">
      <c r="D869" s="72"/>
    </row>
    <row r="870" spans="4:4" ht="15" x14ac:dyDescent="0.3">
      <c r="D870" s="65"/>
    </row>
    <row r="871" spans="4:4" ht="15" x14ac:dyDescent="0.3">
      <c r="D871" s="72"/>
    </row>
    <row r="872" spans="4:4" ht="15" x14ac:dyDescent="0.3">
      <c r="D872" s="65"/>
    </row>
    <row r="873" spans="4:4" ht="15" x14ac:dyDescent="0.3">
      <c r="D873" s="72"/>
    </row>
    <row r="874" spans="4:4" ht="15" x14ac:dyDescent="0.3">
      <c r="D874" s="65"/>
    </row>
    <row r="875" spans="4:4" ht="15" x14ac:dyDescent="0.3">
      <c r="D875" s="72"/>
    </row>
    <row r="876" spans="4:4" ht="15" x14ac:dyDescent="0.3">
      <c r="D876" s="65"/>
    </row>
    <row r="877" spans="4:4" ht="15" x14ac:dyDescent="0.3">
      <c r="D877" s="72"/>
    </row>
    <row r="878" spans="4:4" ht="15" x14ac:dyDescent="0.3">
      <c r="D878" s="65"/>
    </row>
    <row r="879" spans="4:4" ht="15" x14ac:dyDescent="0.3">
      <c r="D879" s="72"/>
    </row>
    <row r="880" spans="4:4" ht="15" x14ac:dyDescent="0.3">
      <c r="D880" s="65"/>
    </row>
    <row r="881" spans="4:4" ht="15" x14ac:dyDescent="0.3">
      <c r="D881" s="72"/>
    </row>
    <row r="882" spans="4:4" ht="15" x14ac:dyDescent="0.3">
      <c r="D882" s="65"/>
    </row>
    <row r="883" spans="4:4" ht="15" x14ac:dyDescent="0.3">
      <c r="D883" s="72"/>
    </row>
    <row r="884" spans="4:4" ht="15" x14ac:dyDescent="0.3">
      <c r="D884" s="65"/>
    </row>
    <row r="885" spans="4:4" ht="15" x14ac:dyDescent="0.3">
      <c r="D885" s="72"/>
    </row>
    <row r="886" spans="4:4" ht="15" x14ac:dyDescent="0.3">
      <c r="D886" s="65"/>
    </row>
    <row r="887" spans="4:4" ht="15" x14ac:dyDescent="0.3">
      <c r="D887" s="72"/>
    </row>
    <row r="888" spans="4:4" ht="15" x14ac:dyDescent="0.3">
      <c r="D888" s="65"/>
    </row>
    <row r="889" spans="4:4" ht="15" x14ac:dyDescent="0.3">
      <c r="D889" s="72"/>
    </row>
    <row r="890" spans="4:4" ht="15" x14ac:dyDescent="0.3">
      <c r="D890" s="65"/>
    </row>
    <row r="891" spans="4:4" ht="15" x14ac:dyDescent="0.3">
      <c r="D891" s="72"/>
    </row>
    <row r="892" spans="4:4" ht="15" x14ac:dyDescent="0.3">
      <c r="D892" s="65"/>
    </row>
    <row r="893" spans="4:4" ht="15" x14ac:dyDescent="0.3">
      <c r="D893" s="72"/>
    </row>
    <row r="894" spans="4:4" ht="15" x14ac:dyDescent="0.3">
      <c r="D894" s="65"/>
    </row>
    <row r="895" spans="4:4" ht="15" x14ac:dyDescent="0.3">
      <c r="D895" s="72"/>
    </row>
    <row r="896" spans="4:4" ht="15" x14ac:dyDescent="0.3">
      <c r="D896" s="65"/>
    </row>
    <row r="897" spans="4:4" ht="15" x14ac:dyDescent="0.3">
      <c r="D897" s="72"/>
    </row>
    <row r="898" spans="4:4" ht="15" x14ac:dyDescent="0.3">
      <c r="D898" s="65"/>
    </row>
    <row r="899" spans="4:4" ht="15" x14ac:dyDescent="0.3">
      <c r="D899" s="72"/>
    </row>
    <row r="900" spans="4:4" ht="15" x14ac:dyDescent="0.3">
      <c r="D900" s="65"/>
    </row>
    <row r="901" spans="4:4" ht="15" x14ac:dyDescent="0.3">
      <c r="D901" s="72"/>
    </row>
    <row r="902" spans="4:4" ht="15" x14ac:dyDescent="0.3">
      <c r="D902" s="65"/>
    </row>
    <row r="903" spans="4:4" ht="15" x14ac:dyDescent="0.3">
      <c r="D903" s="72"/>
    </row>
    <row r="904" spans="4:4" ht="15" x14ac:dyDescent="0.3">
      <c r="D904" s="65"/>
    </row>
    <row r="905" spans="4:4" ht="15" x14ac:dyDescent="0.3">
      <c r="D905" s="72"/>
    </row>
    <row r="906" spans="4:4" ht="15" x14ac:dyDescent="0.3">
      <c r="D906" s="65"/>
    </row>
    <row r="907" spans="4:4" ht="15" x14ac:dyDescent="0.3">
      <c r="D907" s="72"/>
    </row>
    <row r="908" spans="4:4" ht="15" x14ac:dyDescent="0.3">
      <c r="D908" s="65"/>
    </row>
    <row r="909" spans="4:4" ht="15" x14ac:dyDescent="0.3">
      <c r="D909" s="72"/>
    </row>
    <row r="910" spans="4:4" ht="15" x14ac:dyDescent="0.3">
      <c r="D910" s="65"/>
    </row>
    <row r="911" spans="4:4" ht="15" x14ac:dyDescent="0.3">
      <c r="D911" s="72"/>
    </row>
    <row r="912" spans="4:4" ht="15" x14ac:dyDescent="0.3">
      <c r="D912" s="65"/>
    </row>
    <row r="913" spans="4:4" ht="15" x14ac:dyDescent="0.3">
      <c r="D913" s="72"/>
    </row>
    <row r="914" spans="4:4" ht="15" x14ac:dyDescent="0.3">
      <c r="D914" s="65"/>
    </row>
    <row r="915" spans="4:4" ht="15" x14ac:dyDescent="0.3">
      <c r="D915" s="72"/>
    </row>
    <row r="916" spans="4:4" ht="15" x14ac:dyDescent="0.3">
      <c r="D916" s="65"/>
    </row>
    <row r="917" spans="4:4" ht="15" x14ac:dyDescent="0.3">
      <c r="D917" s="72"/>
    </row>
    <row r="918" spans="4:4" ht="15" x14ac:dyDescent="0.3">
      <c r="D918" s="65"/>
    </row>
    <row r="919" spans="4:4" ht="15" x14ac:dyDescent="0.3">
      <c r="D919" s="72"/>
    </row>
    <row r="920" spans="4:4" ht="15" x14ac:dyDescent="0.3">
      <c r="D920" s="65"/>
    </row>
    <row r="921" spans="4:4" ht="15" x14ac:dyDescent="0.3">
      <c r="D921" s="72"/>
    </row>
    <row r="922" spans="4:4" ht="15" x14ac:dyDescent="0.3">
      <c r="D922" s="65"/>
    </row>
    <row r="923" spans="4:4" ht="15" x14ac:dyDescent="0.3">
      <c r="D923" s="72"/>
    </row>
    <row r="924" spans="4:4" ht="15" x14ac:dyDescent="0.3">
      <c r="D924" s="65"/>
    </row>
    <row r="925" spans="4:4" ht="15" x14ac:dyDescent="0.3">
      <c r="D925" s="72"/>
    </row>
    <row r="926" spans="4:4" ht="15" x14ac:dyDescent="0.3">
      <c r="D926" s="65"/>
    </row>
    <row r="927" spans="4:4" ht="15" x14ac:dyDescent="0.3">
      <c r="D927" s="72"/>
    </row>
    <row r="928" spans="4:4" ht="15" x14ac:dyDescent="0.3">
      <c r="D928" s="65"/>
    </row>
    <row r="929" spans="4:4" ht="15" x14ac:dyDescent="0.3">
      <c r="D929" s="72"/>
    </row>
    <row r="930" spans="4:4" ht="15" x14ac:dyDescent="0.3">
      <c r="D930" s="65"/>
    </row>
    <row r="931" spans="4:4" ht="15" x14ac:dyDescent="0.3">
      <c r="D931" s="72"/>
    </row>
    <row r="932" spans="4:4" ht="15" x14ac:dyDescent="0.3">
      <c r="D932" s="65"/>
    </row>
    <row r="933" spans="4:4" ht="15" x14ac:dyDescent="0.3">
      <c r="D933" s="72"/>
    </row>
    <row r="934" spans="4:4" ht="15" x14ac:dyDescent="0.3">
      <c r="D934" s="65"/>
    </row>
    <row r="935" spans="4:4" ht="15" x14ac:dyDescent="0.3">
      <c r="D935" s="72"/>
    </row>
    <row r="936" spans="4:4" ht="15" x14ac:dyDescent="0.3">
      <c r="D936" s="65"/>
    </row>
    <row r="937" spans="4:4" ht="15" x14ac:dyDescent="0.3">
      <c r="D937" s="72"/>
    </row>
    <row r="938" spans="4:4" ht="15" x14ac:dyDescent="0.3">
      <c r="D938" s="65"/>
    </row>
    <row r="939" spans="4:4" ht="15" x14ac:dyDescent="0.3">
      <c r="D939" s="72"/>
    </row>
    <row r="940" spans="4:4" ht="15" x14ac:dyDescent="0.3">
      <c r="D940" s="65"/>
    </row>
    <row r="941" spans="4:4" ht="15" x14ac:dyDescent="0.3">
      <c r="D941" s="72"/>
    </row>
    <row r="942" spans="4:4" ht="15" x14ac:dyDescent="0.3">
      <c r="D942" s="65"/>
    </row>
    <row r="943" spans="4:4" ht="15" x14ac:dyDescent="0.3">
      <c r="D943" s="72"/>
    </row>
    <row r="944" spans="4:4" ht="15" x14ac:dyDescent="0.3">
      <c r="D944" s="65"/>
    </row>
    <row r="945" spans="4:4" ht="15" x14ac:dyDescent="0.3">
      <c r="D945" s="72"/>
    </row>
    <row r="946" spans="4:4" ht="15" x14ac:dyDescent="0.3">
      <c r="D946" s="65"/>
    </row>
    <row r="947" spans="4:4" ht="15" x14ac:dyDescent="0.3">
      <c r="D947" s="72"/>
    </row>
    <row r="948" spans="4:4" ht="15" x14ac:dyDescent="0.3">
      <c r="D948" s="65"/>
    </row>
    <row r="949" spans="4:4" ht="15" x14ac:dyDescent="0.3">
      <c r="D949" s="72"/>
    </row>
    <row r="950" spans="4:4" ht="15" x14ac:dyDescent="0.3">
      <c r="D950" s="65"/>
    </row>
    <row r="951" spans="4:4" ht="15" x14ac:dyDescent="0.3">
      <c r="D951" s="72"/>
    </row>
    <row r="952" spans="4:4" ht="15" x14ac:dyDescent="0.3">
      <c r="D952" s="65"/>
    </row>
    <row r="953" spans="4:4" ht="15" x14ac:dyDescent="0.3">
      <c r="D953" s="72"/>
    </row>
    <row r="954" spans="4:4" ht="15" x14ac:dyDescent="0.3">
      <c r="D954" s="65"/>
    </row>
    <row r="955" spans="4:4" ht="15" x14ac:dyDescent="0.3">
      <c r="D955" s="72"/>
    </row>
    <row r="956" spans="4:4" ht="15" x14ac:dyDescent="0.3">
      <c r="D956" s="65"/>
    </row>
    <row r="957" spans="4:4" ht="15" x14ac:dyDescent="0.3">
      <c r="D957" s="72"/>
    </row>
    <row r="958" spans="4:4" ht="15" x14ac:dyDescent="0.3">
      <c r="D958" s="65"/>
    </row>
    <row r="959" spans="4:4" ht="15" x14ac:dyDescent="0.3">
      <c r="D959" s="72"/>
    </row>
    <row r="960" spans="4:4" ht="15" x14ac:dyDescent="0.3">
      <c r="D960" s="65"/>
    </row>
    <row r="961" spans="4:4" ht="15" x14ac:dyDescent="0.3">
      <c r="D961" s="72"/>
    </row>
    <row r="962" spans="4:4" ht="15" x14ac:dyDescent="0.3">
      <c r="D962" s="65"/>
    </row>
    <row r="963" spans="4:4" ht="15" x14ac:dyDescent="0.3">
      <c r="D963" s="72"/>
    </row>
    <row r="964" spans="4:4" ht="15" x14ac:dyDescent="0.3">
      <c r="D964" s="65"/>
    </row>
    <row r="965" spans="4:4" ht="15" x14ac:dyDescent="0.3">
      <c r="D965" s="72"/>
    </row>
    <row r="966" spans="4:4" ht="15" x14ac:dyDescent="0.3">
      <c r="D966" s="65"/>
    </row>
    <row r="967" spans="4:4" ht="15" x14ac:dyDescent="0.3">
      <c r="D967" s="72"/>
    </row>
    <row r="968" spans="4:4" ht="15" x14ac:dyDescent="0.3">
      <c r="D968" s="65"/>
    </row>
    <row r="969" spans="4:4" ht="15" x14ac:dyDescent="0.3">
      <c r="D969" s="72"/>
    </row>
    <row r="970" spans="4:4" ht="15" x14ac:dyDescent="0.3">
      <c r="D970" s="65"/>
    </row>
    <row r="971" spans="4:4" ht="15" x14ac:dyDescent="0.3">
      <c r="D971" s="72"/>
    </row>
    <row r="972" spans="4:4" ht="15" x14ac:dyDescent="0.3">
      <c r="D972" s="65"/>
    </row>
    <row r="973" spans="4:4" ht="15" x14ac:dyDescent="0.3">
      <c r="D973" s="72"/>
    </row>
    <row r="974" spans="4:4" ht="15" x14ac:dyDescent="0.3">
      <c r="D974" s="65"/>
    </row>
    <row r="975" spans="4:4" ht="15" x14ac:dyDescent="0.3">
      <c r="D975" s="72"/>
    </row>
    <row r="976" spans="4:4" ht="15" x14ac:dyDescent="0.3">
      <c r="D976" s="65"/>
    </row>
    <row r="977" spans="4:4" ht="15" x14ac:dyDescent="0.3">
      <c r="D977" s="72"/>
    </row>
    <row r="978" spans="4:4" ht="15" x14ac:dyDescent="0.3">
      <c r="D978" s="65"/>
    </row>
    <row r="979" spans="4:4" ht="15" x14ac:dyDescent="0.3">
      <c r="D979" s="72"/>
    </row>
    <row r="980" spans="4:4" ht="15" x14ac:dyDescent="0.3">
      <c r="D980" s="65"/>
    </row>
    <row r="981" spans="4:4" ht="15" x14ac:dyDescent="0.3">
      <c r="D981" s="72"/>
    </row>
    <row r="982" spans="4:4" ht="15" x14ac:dyDescent="0.3">
      <c r="D982" s="65"/>
    </row>
    <row r="983" spans="4:4" ht="15" x14ac:dyDescent="0.3">
      <c r="D983" s="72"/>
    </row>
    <row r="984" spans="4:4" ht="15" x14ac:dyDescent="0.3">
      <c r="D984" s="65"/>
    </row>
    <row r="985" spans="4:4" ht="15" x14ac:dyDescent="0.3">
      <c r="D985" s="72"/>
    </row>
    <row r="986" spans="4:4" ht="15" x14ac:dyDescent="0.3">
      <c r="D986" s="65"/>
    </row>
    <row r="987" spans="4:4" ht="15" x14ac:dyDescent="0.3">
      <c r="D987" s="72"/>
    </row>
    <row r="988" spans="4:4" ht="15" x14ac:dyDescent="0.3">
      <c r="D988" s="65"/>
    </row>
    <row r="989" spans="4:4" ht="15" x14ac:dyDescent="0.3">
      <c r="D989" s="72"/>
    </row>
    <row r="990" spans="4:4" ht="15" x14ac:dyDescent="0.3">
      <c r="D990" s="65"/>
    </row>
    <row r="991" spans="4:4" ht="15" x14ac:dyDescent="0.3">
      <c r="D991" s="72"/>
    </row>
    <row r="992" spans="4:4" ht="15" x14ac:dyDescent="0.3">
      <c r="D992" s="65"/>
    </row>
    <row r="993" spans="4:4" ht="15" x14ac:dyDescent="0.3">
      <c r="D993" s="72"/>
    </row>
    <row r="994" spans="4:4" ht="15" x14ac:dyDescent="0.3">
      <c r="D994" s="65"/>
    </row>
    <row r="995" spans="4:4" ht="15" x14ac:dyDescent="0.3">
      <c r="D995" s="72"/>
    </row>
    <row r="996" spans="4:4" ht="15" x14ac:dyDescent="0.3">
      <c r="D996" s="65"/>
    </row>
    <row r="997" spans="4:4" ht="15" x14ac:dyDescent="0.3">
      <c r="D997" s="72"/>
    </row>
    <row r="998" spans="4:4" ht="15" x14ac:dyDescent="0.3">
      <c r="D998" s="65"/>
    </row>
    <row r="999" spans="4:4" ht="15" x14ac:dyDescent="0.3">
      <c r="D999" s="72"/>
    </row>
    <row r="1000" spans="4:4" ht="15" x14ac:dyDescent="0.3">
      <c r="D1000" s="65"/>
    </row>
    <row r="1001" spans="4:4" ht="15" x14ac:dyDescent="0.3">
      <c r="D1001" s="72"/>
    </row>
    <row r="1002" spans="4:4" ht="15" x14ac:dyDescent="0.3">
      <c r="D1002" s="65"/>
    </row>
    <row r="1003" spans="4:4" ht="15" x14ac:dyDescent="0.3">
      <c r="D1003" s="72"/>
    </row>
    <row r="1004" spans="4:4" ht="15" x14ac:dyDescent="0.3">
      <c r="D1004" s="65"/>
    </row>
    <row r="1005" spans="4:4" ht="15" x14ac:dyDescent="0.3">
      <c r="D1005" s="72"/>
    </row>
    <row r="1006" spans="4:4" ht="15" x14ac:dyDescent="0.3">
      <c r="D1006" s="65"/>
    </row>
    <row r="1007" spans="4:4" ht="15" x14ac:dyDescent="0.3">
      <c r="D1007" s="72"/>
    </row>
    <row r="1008" spans="4:4" ht="15" x14ac:dyDescent="0.3">
      <c r="D1008" s="65"/>
    </row>
    <row r="1009" spans="4:4" ht="15" x14ac:dyDescent="0.3">
      <c r="D1009" s="72"/>
    </row>
    <row r="1010" spans="4:4" ht="15" x14ac:dyDescent="0.3">
      <c r="D1010" s="65"/>
    </row>
    <row r="1011" spans="4:4" ht="15" x14ac:dyDescent="0.3">
      <c r="D1011" s="72"/>
    </row>
  </sheetData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61115743-10C4-4E7C-BBBE-7D4C923EA020}">
          <x14:formula1>
            <xm:f>'Drop Down'!$A:$A</xm:f>
          </x14:formula1>
          <xm:sqref>D2:D1048576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L1011"/>
  <sheetViews>
    <sheetView workbookViewId="0">
      <pane ySplit="1" topLeftCell="A2" activePane="bottomLeft" state="frozen"/>
      <selection activeCell="E10" sqref="E10"/>
      <selection pane="bottomLeft" activeCell="E8" sqref="E8"/>
    </sheetView>
  </sheetViews>
  <sheetFormatPr defaultColWidth="12.5703125" defaultRowHeight="15.75" customHeight="1" x14ac:dyDescent="0.3"/>
  <cols>
    <col min="1" max="1" width="12.5703125" style="76"/>
    <col min="2" max="2" width="25" style="7" customWidth="1"/>
    <col min="3" max="3" width="39.42578125" style="7" customWidth="1"/>
    <col min="4" max="4" width="19.28515625" customWidth="1"/>
    <col min="5" max="6" width="11" style="56" customWidth="1"/>
    <col min="8" max="8" width="28.28515625" customWidth="1"/>
    <col min="10" max="10" width="6.85546875" customWidth="1"/>
    <col min="15" max="15" width="14.42578125" customWidth="1"/>
  </cols>
  <sheetData>
    <row r="1" spans="1:12" ht="15.75" customHeight="1" x14ac:dyDescent="0.3">
      <c r="A1" s="49" t="s">
        <v>14</v>
      </c>
      <c r="B1" s="50" t="s">
        <v>15</v>
      </c>
      <c r="C1" s="50" t="s">
        <v>16</v>
      </c>
      <c r="D1" s="78" t="s">
        <v>17</v>
      </c>
      <c r="E1" s="51" t="s">
        <v>2</v>
      </c>
      <c r="F1" s="51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55"/>
      <c r="D2" s="65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55"/>
      <c r="D3" s="72"/>
      <c r="G3" s="7"/>
      <c r="H3" s="19" t="str">
        <f>'Drop Down'!A2</f>
        <v>Income Example 1</v>
      </c>
      <c r="I3" s="60">
        <f t="shared" ref="I3:I12" si="0">SUMIF($D:$D,$H3,$E:$E)</f>
        <v>0</v>
      </c>
      <c r="J3" s="61" t="e">
        <f t="shared" ref="J3:J12" si="1">I3/$I$13</f>
        <v>#DIV/0!</v>
      </c>
      <c r="K3" s="7"/>
      <c r="L3" s="7"/>
    </row>
    <row r="4" spans="1:12" ht="15.75" customHeight="1" x14ac:dyDescent="0.3">
      <c r="A4" s="55"/>
      <c r="D4" s="65"/>
      <c r="G4" s="7"/>
      <c r="H4" s="19" t="str">
        <f>'Drop Down'!A3</f>
        <v>Income Example 2</v>
      </c>
      <c r="I4" s="60">
        <f t="shared" si="0"/>
        <v>0</v>
      </c>
      <c r="J4" s="61" t="e">
        <f t="shared" si="1"/>
        <v>#DIV/0!</v>
      </c>
      <c r="K4" s="7"/>
      <c r="L4" s="7"/>
    </row>
    <row r="5" spans="1:12" ht="15.75" customHeight="1" x14ac:dyDescent="0.3">
      <c r="A5" s="55"/>
      <c r="D5" s="72"/>
      <c r="G5" s="7"/>
      <c r="H5" s="19" t="str">
        <f>'Drop Down'!A4</f>
        <v>Income Example 3</v>
      </c>
      <c r="I5" s="60">
        <f t="shared" si="0"/>
        <v>0</v>
      </c>
      <c r="J5" s="61" t="e">
        <f t="shared" si="1"/>
        <v>#DIV/0!</v>
      </c>
      <c r="K5" s="7"/>
      <c r="L5" s="7"/>
    </row>
    <row r="6" spans="1:12" ht="15.75" customHeight="1" x14ac:dyDescent="0.3">
      <c r="A6" s="55"/>
      <c r="D6" s="65"/>
      <c r="G6" s="7"/>
      <c r="H6" s="19" t="str">
        <f>'Drop Down'!A5</f>
        <v>Income Example 4</v>
      </c>
      <c r="I6" s="60">
        <f t="shared" si="0"/>
        <v>0</v>
      </c>
      <c r="J6" s="61" t="e">
        <f t="shared" si="1"/>
        <v>#DIV/0!</v>
      </c>
      <c r="K6" s="7"/>
      <c r="L6" s="7"/>
    </row>
    <row r="7" spans="1:12" ht="15.75" customHeight="1" x14ac:dyDescent="0.3">
      <c r="A7" s="55"/>
      <c r="D7" s="72"/>
      <c r="G7" s="7"/>
      <c r="H7" s="19" t="str">
        <f>'Drop Down'!A6</f>
        <v>Income Example 5</v>
      </c>
      <c r="I7" s="60">
        <f t="shared" si="0"/>
        <v>0</v>
      </c>
      <c r="J7" s="61" t="e">
        <f t="shared" si="1"/>
        <v>#DIV/0!</v>
      </c>
      <c r="K7" s="7"/>
      <c r="L7" s="7"/>
    </row>
    <row r="8" spans="1:12" ht="15.75" customHeight="1" x14ac:dyDescent="0.3">
      <c r="A8" s="55"/>
      <c r="D8" s="65"/>
      <c r="G8" s="7"/>
      <c r="H8" s="19" t="str">
        <f>'Drop Down'!A7</f>
        <v>Income Example 6</v>
      </c>
      <c r="I8" s="60">
        <f t="shared" si="0"/>
        <v>0</v>
      </c>
      <c r="J8" s="61" t="e">
        <f t="shared" si="1"/>
        <v>#DIV/0!</v>
      </c>
      <c r="K8" s="7"/>
      <c r="L8" s="7"/>
    </row>
    <row r="9" spans="1:12" ht="15.75" customHeight="1" x14ac:dyDescent="0.3">
      <c r="A9" s="55"/>
      <c r="D9" s="72"/>
      <c r="G9" s="7"/>
      <c r="H9" s="19" t="str">
        <f>'Drop Down'!A8</f>
        <v>Income Example 7</v>
      </c>
      <c r="I9" s="60">
        <f t="shared" si="0"/>
        <v>0</v>
      </c>
      <c r="J9" s="61" t="e">
        <f t="shared" si="1"/>
        <v>#DIV/0!</v>
      </c>
      <c r="K9" s="56"/>
      <c r="L9" s="56"/>
    </row>
    <row r="10" spans="1:12" ht="15.75" customHeight="1" x14ac:dyDescent="0.3">
      <c r="A10" s="55"/>
      <c r="D10" s="65"/>
      <c r="G10" s="7"/>
      <c r="H10" s="19" t="str">
        <f>'Drop Down'!A9</f>
        <v>Income Example 8</v>
      </c>
      <c r="I10" s="60">
        <f t="shared" si="0"/>
        <v>0</v>
      </c>
      <c r="J10" s="61" t="e">
        <f t="shared" si="1"/>
        <v>#DIV/0!</v>
      </c>
    </row>
    <row r="11" spans="1:12" ht="15.75" customHeight="1" x14ac:dyDescent="0.3">
      <c r="A11" s="55"/>
      <c r="D11" s="72"/>
      <c r="G11" s="7"/>
      <c r="H11" s="19" t="str">
        <f>'Drop Down'!A10</f>
        <v>Income Example 9</v>
      </c>
      <c r="I11" s="60">
        <f t="shared" si="0"/>
        <v>0</v>
      </c>
      <c r="J11" s="61" t="e">
        <f t="shared" si="1"/>
        <v>#DIV/0!</v>
      </c>
    </row>
    <row r="12" spans="1:12" ht="15.75" customHeight="1" x14ac:dyDescent="0.3">
      <c r="A12" s="55"/>
      <c r="D12" s="65"/>
      <c r="G12" s="7"/>
      <c r="H12" s="19" t="str">
        <f>'Drop Down'!A11</f>
        <v>Income Example 10</v>
      </c>
      <c r="I12" s="60">
        <f t="shared" si="0"/>
        <v>0</v>
      </c>
      <c r="J12" s="61" t="e">
        <f t="shared" si="1"/>
        <v>#DIV/0!</v>
      </c>
    </row>
    <row r="13" spans="1:12" ht="15.75" customHeight="1" x14ac:dyDescent="0.3">
      <c r="A13" s="55"/>
      <c r="D13" s="72"/>
      <c r="G13" s="7"/>
      <c r="H13" s="44" t="s">
        <v>10</v>
      </c>
      <c r="I13" s="62">
        <f>SUM(I3:I12)</f>
        <v>0</v>
      </c>
      <c r="J13" s="63" t="e">
        <f t="shared" ref="J13" si="2">SUM(J3:J9)</f>
        <v>#DIV/0!</v>
      </c>
      <c r="K13" s="83">
        <f>SUM($E$2:$E1048576)</f>
        <v>0</v>
      </c>
      <c r="L13" s="56">
        <f>I13-K13</f>
        <v>0</v>
      </c>
    </row>
    <row r="14" spans="1:12" ht="15.75" customHeight="1" x14ac:dyDescent="0.3">
      <c r="A14" s="55"/>
      <c r="D14" s="65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55"/>
      <c r="D15" s="72"/>
      <c r="G15" s="7"/>
      <c r="H15" s="19" t="str">
        <f>'Drop Down'!A15</f>
        <v>Expense Example 1</v>
      </c>
      <c r="I15" s="60">
        <f t="shared" ref="I15:I32" si="3">SUMIF($D:$D,$H15,$F:$F)</f>
        <v>0</v>
      </c>
      <c r="J15" s="61" t="e">
        <f t="shared" ref="J15:J32" si="4">I15/$I$33</f>
        <v>#DIV/0!</v>
      </c>
      <c r="K15" s="56"/>
      <c r="L15" s="56"/>
    </row>
    <row r="16" spans="1:12" ht="15.75" customHeight="1" x14ac:dyDescent="0.3">
      <c r="A16" s="55"/>
      <c r="D16" s="65"/>
      <c r="G16" s="7"/>
      <c r="H16" s="19" t="str">
        <f>'Drop Down'!A16</f>
        <v>Expense Example 2</v>
      </c>
      <c r="I16" s="60">
        <f t="shared" si="3"/>
        <v>0</v>
      </c>
      <c r="J16" s="61" t="e">
        <f t="shared" si="4"/>
        <v>#DIV/0!</v>
      </c>
      <c r="K16" s="56"/>
      <c r="L16" s="56"/>
    </row>
    <row r="17" spans="1:12" ht="15.75" customHeight="1" x14ac:dyDescent="0.3">
      <c r="A17" s="55"/>
      <c r="D17" s="72"/>
      <c r="G17" s="7"/>
      <c r="H17" s="19" t="str">
        <f>'Drop Down'!A17</f>
        <v>Expense Example 3</v>
      </c>
      <c r="I17" s="60">
        <f t="shared" si="3"/>
        <v>0</v>
      </c>
      <c r="J17" s="61" t="e">
        <f t="shared" si="4"/>
        <v>#DIV/0!</v>
      </c>
      <c r="K17" s="56"/>
      <c r="L17" s="56"/>
    </row>
    <row r="18" spans="1:12" ht="15.75" customHeight="1" x14ac:dyDescent="0.3">
      <c r="A18" s="55"/>
      <c r="D18" s="65"/>
      <c r="G18" s="7"/>
      <c r="H18" s="19" t="str">
        <f>'Drop Down'!A18</f>
        <v>Expense Example 4</v>
      </c>
      <c r="I18" s="60">
        <f t="shared" si="3"/>
        <v>0</v>
      </c>
      <c r="J18" s="61" t="e">
        <f t="shared" si="4"/>
        <v>#DIV/0!</v>
      </c>
      <c r="K18" s="56"/>
      <c r="L18" s="56"/>
    </row>
    <row r="19" spans="1:12" ht="15.75" customHeight="1" x14ac:dyDescent="0.3">
      <c r="A19" s="55"/>
      <c r="D19" s="72"/>
      <c r="G19" s="7"/>
      <c r="H19" s="19" t="str">
        <f>'Drop Down'!A19</f>
        <v>Expense Example 5</v>
      </c>
      <c r="I19" s="60">
        <f t="shared" si="3"/>
        <v>0</v>
      </c>
      <c r="J19" s="61" t="e">
        <f t="shared" si="4"/>
        <v>#DIV/0!</v>
      </c>
      <c r="K19" s="56"/>
      <c r="L19" s="56"/>
    </row>
    <row r="20" spans="1:12" ht="15.75" customHeight="1" x14ac:dyDescent="0.3">
      <c r="A20" s="55"/>
      <c r="D20" s="65"/>
      <c r="G20" s="7"/>
      <c r="H20" s="19" t="str">
        <f>'Drop Down'!A20</f>
        <v>Expense Example 6</v>
      </c>
      <c r="I20" s="60">
        <f t="shared" si="3"/>
        <v>0</v>
      </c>
      <c r="J20" s="61" t="e">
        <f t="shared" si="4"/>
        <v>#DIV/0!</v>
      </c>
      <c r="K20" s="56"/>
      <c r="L20" s="56"/>
    </row>
    <row r="21" spans="1:12" ht="15.75" customHeight="1" x14ac:dyDescent="0.3">
      <c r="A21" s="55"/>
      <c r="D21" s="72"/>
      <c r="G21" s="7"/>
      <c r="H21" s="19" t="str">
        <f>'Drop Down'!A21</f>
        <v>Expense Example 7</v>
      </c>
      <c r="I21" s="60">
        <f t="shared" si="3"/>
        <v>0</v>
      </c>
      <c r="J21" s="61" t="e">
        <f t="shared" si="4"/>
        <v>#DIV/0!</v>
      </c>
      <c r="K21" s="56"/>
      <c r="L21" s="56"/>
    </row>
    <row r="22" spans="1:12" ht="15.75" customHeight="1" x14ac:dyDescent="0.3">
      <c r="A22" s="55"/>
      <c r="D22" s="65"/>
      <c r="G22" s="7"/>
      <c r="H22" s="19" t="str">
        <f>'Drop Down'!A22</f>
        <v>Expense Example 8</v>
      </c>
      <c r="I22" s="60">
        <f t="shared" si="3"/>
        <v>0</v>
      </c>
      <c r="J22" s="61" t="e">
        <f t="shared" si="4"/>
        <v>#DIV/0!</v>
      </c>
      <c r="K22" s="56"/>
      <c r="L22" s="56"/>
    </row>
    <row r="23" spans="1:12" ht="15.75" customHeight="1" x14ac:dyDescent="0.3">
      <c r="A23" s="55"/>
      <c r="D23" s="72"/>
      <c r="G23" s="7"/>
      <c r="H23" s="19" t="str">
        <f>'Drop Down'!A23</f>
        <v>Expense Example 9</v>
      </c>
      <c r="I23" s="60">
        <f t="shared" si="3"/>
        <v>0</v>
      </c>
      <c r="J23" s="61" t="e">
        <f t="shared" si="4"/>
        <v>#DIV/0!</v>
      </c>
      <c r="K23" s="56"/>
      <c r="L23" s="56"/>
    </row>
    <row r="24" spans="1:12" ht="15.75" customHeight="1" x14ac:dyDescent="0.3">
      <c r="A24" s="55"/>
      <c r="D24" s="65"/>
      <c r="G24" s="7"/>
      <c r="H24" s="19" t="str">
        <f>'Drop Down'!A24</f>
        <v>Expense Example 10</v>
      </c>
      <c r="I24" s="60">
        <f t="shared" si="3"/>
        <v>0</v>
      </c>
      <c r="J24" s="61" t="e">
        <f t="shared" si="4"/>
        <v>#DIV/0!</v>
      </c>
      <c r="K24" s="56"/>
      <c r="L24" s="56"/>
    </row>
    <row r="25" spans="1:12" ht="15.75" customHeight="1" x14ac:dyDescent="0.3">
      <c r="A25" s="55"/>
      <c r="D25" s="72"/>
      <c r="G25" s="7"/>
      <c r="H25" s="19" t="str">
        <f>'Drop Down'!A25</f>
        <v>Expense Example 11</v>
      </c>
      <c r="I25" s="60">
        <f t="shared" si="3"/>
        <v>0</v>
      </c>
      <c r="J25" s="61" t="e">
        <f t="shared" si="4"/>
        <v>#DIV/0!</v>
      </c>
      <c r="K25" s="56"/>
      <c r="L25" s="56"/>
    </row>
    <row r="26" spans="1:12" ht="15.75" customHeight="1" x14ac:dyDescent="0.3">
      <c r="A26" s="55"/>
      <c r="D26" s="65"/>
      <c r="G26" s="7"/>
      <c r="H26" s="19" t="str">
        <f>'Drop Down'!A26</f>
        <v>Expense Example 12</v>
      </c>
      <c r="I26" s="60">
        <f t="shared" si="3"/>
        <v>0</v>
      </c>
      <c r="J26" s="61" t="e">
        <f t="shared" si="4"/>
        <v>#DIV/0!</v>
      </c>
    </row>
    <row r="27" spans="1:12" ht="15.75" customHeight="1" x14ac:dyDescent="0.3">
      <c r="A27" s="55"/>
      <c r="D27" s="72"/>
      <c r="G27" s="7"/>
      <c r="H27" s="19" t="str">
        <f>'Drop Down'!A27</f>
        <v>Expense Example 13</v>
      </c>
      <c r="I27" s="60">
        <f t="shared" si="3"/>
        <v>0</v>
      </c>
      <c r="J27" s="61" t="e">
        <f t="shared" si="4"/>
        <v>#DIV/0!</v>
      </c>
    </row>
    <row r="28" spans="1:12" ht="15.75" customHeight="1" x14ac:dyDescent="0.3">
      <c r="A28" s="55"/>
      <c r="D28" s="65"/>
      <c r="G28" s="7"/>
      <c r="H28" s="19" t="str">
        <f>'Drop Down'!A28</f>
        <v>Expense Example 14</v>
      </c>
      <c r="I28" s="60">
        <f t="shared" si="3"/>
        <v>0</v>
      </c>
      <c r="J28" s="61" t="e">
        <f t="shared" si="4"/>
        <v>#DIV/0!</v>
      </c>
      <c r="K28" s="56"/>
      <c r="L28" s="56"/>
    </row>
    <row r="29" spans="1:12" ht="15.75" customHeight="1" x14ac:dyDescent="0.3">
      <c r="A29" s="55"/>
      <c r="D29" s="72"/>
      <c r="G29" s="7"/>
      <c r="H29" s="19" t="str">
        <f>'Drop Down'!A29</f>
        <v>Expense Example 15</v>
      </c>
      <c r="I29" s="60">
        <f t="shared" si="3"/>
        <v>0</v>
      </c>
      <c r="J29" s="61" t="e">
        <f t="shared" si="4"/>
        <v>#DIV/0!</v>
      </c>
      <c r="K29" s="7"/>
      <c r="L29" s="7"/>
    </row>
    <row r="30" spans="1:12" ht="15.75" customHeight="1" x14ac:dyDescent="0.3">
      <c r="A30" s="55"/>
      <c r="D30" s="65"/>
      <c r="G30" s="7"/>
      <c r="H30" s="19" t="str">
        <f>'Drop Down'!A30</f>
        <v>Expense Example 16</v>
      </c>
      <c r="I30" s="60">
        <f t="shared" si="3"/>
        <v>0</v>
      </c>
      <c r="J30" s="61" t="e">
        <f t="shared" si="4"/>
        <v>#DIV/0!</v>
      </c>
      <c r="K30" s="7"/>
      <c r="L30" s="7"/>
    </row>
    <row r="31" spans="1:12" ht="15.75" customHeight="1" x14ac:dyDescent="0.3">
      <c r="A31" s="55"/>
      <c r="D31" s="72"/>
      <c r="G31" s="7"/>
      <c r="H31" s="19" t="str">
        <f>'Drop Down'!A31</f>
        <v>Expense Example 17</v>
      </c>
      <c r="I31" s="60">
        <f t="shared" si="3"/>
        <v>0</v>
      </c>
      <c r="J31" s="61" t="e">
        <f t="shared" si="4"/>
        <v>#DIV/0!</v>
      </c>
      <c r="K31" s="7"/>
      <c r="L31" s="7"/>
    </row>
    <row r="32" spans="1:12" ht="15.75" customHeight="1" x14ac:dyDescent="0.3">
      <c r="A32" s="55"/>
      <c r="D32" s="65"/>
      <c r="G32" s="7"/>
      <c r="H32" s="19" t="str">
        <f>'Drop Down'!A32</f>
        <v>Expense Example 18</v>
      </c>
      <c r="I32" s="60">
        <f t="shared" si="3"/>
        <v>0</v>
      </c>
      <c r="J32" s="61" t="e">
        <f t="shared" si="4"/>
        <v>#DIV/0!</v>
      </c>
      <c r="K32" s="7"/>
      <c r="L32" s="7"/>
    </row>
    <row r="33" spans="1:12" ht="15.75" customHeight="1" x14ac:dyDescent="0.3">
      <c r="A33" s="55"/>
      <c r="D33" s="72"/>
      <c r="G33" s="7"/>
      <c r="H33" s="44" t="s">
        <v>12</v>
      </c>
      <c r="I33" s="62">
        <f>SUM(I15:I32)</f>
        <v>0</v>
      </c>
      <c r="J33" s="63" t="e">
        <f t="shared" ref="J33" si="5">SUM(J15:J25)</f>
        <v>#DIV/0!</v>
      </c>
      <c r="K33" s="83">
        <f>SUM($F$2:$F1048576)</f>
        <v>0</v>
      </c>
      <c r="L33" s="56">
        <f t="shared" ref="L33:L34" si="6">I33-K33</f>
        <v>0</v>
      </c>
    </row>
    <row r="34" spans="1:12" ht="15" x14ac:dyDescent="0.3">
      <c r="A34" s="64"/>
      <c r="B34" s="65"/>
      <c r="C34" s="65"/>
      <c r="D34" s="65"/>
      <c r="E34" s="66"/>
      <c r="F34" s="67"/>
      <c r="G34" s="7"/>
      <c r="H34" s="68" t="s">
        <v>26</v>
      </c>
      <c r="I34" s="69">
        <f>I13-I33</f>
        <v>0</v>
      </c>
      <c r="J34" s="70"/>
      <c r="K34" s="56">
        <f>K13-K33</f>
        <v>0</v>
      </c>
      <c r="L34" s="56">
        <f t="shared" si="6"/>
        <v>0</v>
      </c>
    </row>
    <row r="35" spans="1:12" ht="15" x14ac:dyDescent="0.3">
      <c r="A35" s="71"/>
      <c r="B35" s="72"/>
      <c r="C35" s="72"/>
      <c r="D35" s="72"/>
      <c r="E35" s="73"/>
      <c r="F35" s="74"/>
      <c r="G35" s="7"/>
      <c r="H35" s="7"/>
      <c r="I35" s="7"/>
      <c r="J35" s="7"/>
      <c r="K35" s="7"/>
      <c r="L35" s="7"/>
    </row>
    <row r="36" spans="1:12" ht="15" x14ac:dyDescent="0.3">
      <c r="A36" s="55"/>
      <c r="D36" s="65"/>
      <c r="G36" s="7"/>
      <c r="H36" s="7"/>
      <c r="I36" s="7"/>
      <c r="J36" s="7"/>
      <c r="K36" s="7"/>
      <c r="L36" s="7"/>
    </row>
    <row r="37" spans="1:12" ht="15" x14ac:dyDescent="0.3">
      <c r="A37" s="55"/>
      <c r="D37" s="72"/>
      <c r="G37" s="7"/>
      <c r="H37" s="7"/>
      <c r="I37" s="7"/>
      <c r="J37" s="7"/>
      <c r="K37" s="7"/>
      <c r="L37" s="7"/>
    </row>
    <row r="38" spans="1:12" ht="15" x14ac:dyDescent="0.3">
      <c r="A38" s="55"/>
      <c r="D38" s="65"/>
      <c r="G38" s="7"/>
      <c r="H38" s="7"/>
      <c r="I38" s="7"/>
      <c r="J38" s="7"/>
      <c r="K38" s="7"/>
      <c r="L38" s="7"/>
    </row>
    <row r="39" spans="1:12" ht="15" x14ac:dyDescent="0.3">
      <c r="A39" s="55"/>
      <c r="D39" s="72"/>
      <c r="G39" s="7"/>
      <c r="H39" s="7"/>
      <c r="I39" s="7"/>
      <c r="J39" s="7"/>
      <c r="K39" s="7"/>
      <c r="L39" s="7"/>
    </row>
    <row r="40" spans="1:12" ht="15" x14ac:dyDescent="0.3">
      <c r="A40" s="55"/>
      <c r="D40" s="65"/>
      <c r="G40" s="7"/>
      <c r="H40" s="7"/>
      <c r="I40" s="7"/>
      <c r="J40" s="7"/>
      <c r="K40" s="7"/>
      <c r="L40" s="7"/>
    </row>
    <row r="41" spans="1:12" ht="15" x14ac:dyDescent="0.3">
      <c r="A41" s="55"/>
      <c r="D41" s="72"/>
      <c r="G41" s="7"/>
      <c r="H41" s="7"/>
      <c r="I41" s="7"/>
      <c r="J41" s="7"/>
      <c r="K41" s="7"/>
      <c r="L41" s="7"/>
    </row>
    <row r="42" spans="1:12" ht="15" x14ac:dyDescent="0.3">
      <c r="A42" s="55"/>
      <c r="D42" s="65"/>
      <c r="G42" s="7"/>
      <c r="H42" s="7"/>
      <c r="I42" s="7"/>
      <c r="J42" s="7"/>
      <c r="K42" s="7"/>
      <c r="L42" s="7"/>
    </row>
    <row r="43" spans="1:12" ht="15" x14ac:dyDescent="0.3">
      <c r="A43" s="55"/>
      <c r="D43" s="72"/>
      <c r="G43" s="7"/>
      <c r="H43" s="7"/>
      <c r="I43" s="7"/>
      <c r="J43" s="7"/>
      <c r="K43" s="7"/>
      <c r="L43" s="7"/>
    </row>
    <row r="44" spans="1:12" ht="15" x14ac:dyDescent="0.3">
      <c r="A44" s="55"/>
      <c r="D44" s="65"/>
      <c r="G44" s="7"/>
      <c r="H44" s="7"/>
      <c r="I44" s="7"/>
      <c r="J44" s="7"/>
      <c r="K44" s="7"/>
      <c r="L44" s="7"/>
    </row>
    <row r="45" spans="1:12" ht="15" x14ac:dyDescent="0.3">
      <c r="A45" s="55"/>
      <c r="D45" s="72"/>
      <c r="G45" s="7"/>
      <c r="H45" s="7"/>
      <c r="I45" s="7"/>
      <c r="J45" s="7"/>
      <c r="K45" s="7"/>
      <c r="L45" s="7"/>
    </row>
    <row r="46" spans="1:12" ht="15" x14ac:dyDescent="0.3">
      <c r="A46" s="55"/>
      <c r="D46" s="65"/>
      <c r="G46" s="7"/>
      <c r="H46" s="7"/>
      <c r="I46" s="7"/>
      <c r="J46" s="7"/>
      <c r="K46" s="7"/>
      <c r="L46" s="7"/>
    </row>
    <row r="47" spans="1:12" ht="15" x14ac:dyDescent="0.3">
      <c r="A47" s="55"/>
      <c r="D47" s="72"/>
      <c r="G47" s="7"/>
      <c r="H47" s="7"/>
      <c r="I47" s="7"/>
      <c r="J47" s="7"/>
      <c r="K47" s="7"/>
      <c r="L47" s="7"/>
    </row>
    <row r="48" spans="1:12" ht="15" x14ac:dyDescent="0.3">
      <c r="A48" s="55"/>
      <c r="D48" s="65"/>
      <c r="G48" s="7"/>
      <c r="H48" s="7"/>
      <c r="I48" s="7"/>
      <c r="J48" s="7"/>
      <c r="K48" s="7"/>
      <c r="L48" s="7"/>
    </row>
    <row r="49" spans="1:4" ht="15" x14ac:dyDescent="0.3">
      <c r="A49" s="55"/>
      <c r="D49" s="72"/>
    </row>
    <row r="50" spans="1:4" ht="15" x14ac:dyDescent="0.3">
      <c r="A50" s="55"/>
      <c r="D50" s="65"/>
    </row>
    <row r="51" spans="1:4" ht="15" x14ac:dyDescent="0.3">
      <c r="A51" s="55"/>
      <c r="D51" s="72"/>
    </row>
    <row r="52" spans="1:4" ht="15" x14ac:dyDescent="0.3">
      <c r="A52" s="55"/>
      <c r="D52" s="65"/>
    </row>
    <row r="53" spans="1:4" ht="15" x14ac:dyDescent="0.3">
      <c r="A53" s="55"/>
      <c r="D53" s="72"/>
    </row>
    <row r="54" spans="1:4" ht="15" x14ac:dyDescent="0.3">
      <c r="A54" s="55"/>
      <c r="D54" s="65"/>
    </row>
    <row r="55" spans="1:4" ht="15" x14ac:dyDescent="0.3">
      <c r="A55" s="55"/>
      <c r="D55" s="72"/>
    </row>
    <row r="56" spans="1:4" ht="15" x14ac:dyDescent="0.3">
      <c r="A56" s="55"/>
      <c r="D56" s="65"/>
    </row>
    <row r="57" spans="1:4" ht="15" x14ac:dyDescent="0.3">
      <c r="A57" s="55"/>
      <c r="D57" s="72"/>
    </row>
    <row r="58" spans="1:4" ht="15" x14ac:dyDescent="0.3">
      <c r="A58" s="55"/>
      <c r="D58" s="65"/>
    </row>
    <row r="59" spans="1:4" ht="15" x14ac:dyDescent="0.3">
      <c r="A59" s="55"/>
      <c r="D59" s="72"/>
    </row>
    <row r="60" spans="1:4" ht="15" x14ac:dyDescent="0.3">
      <c r="A60" s="55"/>
      <c r="D60" s="65"/>
    </row>
    <row r="61" spans="1:4" ht="15" x14ac:dyDescent="0.3">
      <c r="A61" s="55"/>
      <c r="D61" s="72"/>
    </row>
    <row r="62" spans="1:4" ht="15" x14ac:dyDescent="0.3">
      <c r="A62" s="55"/>
      <c r="D62" s="65"/>
    </row>
    <row r="63" spans="1:4" ht="15" x14ac:dyDescent="0.3">
      <c r="A63" s="55"/>
      <c r="D63" s="72"/>
    </row>
    <row r="64" spans="1:4" ht="15" x14ac:dyDescent="0.3">
      <c r="A64" s="55"/>
      <c r="D64" s="65"/>
    </row>
    <row r="65" spans="1:4" ht="15" x14ac:dyDescent="0.3">
      <c r="A65" s="55"/>
      <c r="D65" s="72"/>
    </row>
    <row r="66" spans="1:4" ht="15" x14ac:dyDescent="0.3">
      <c r="A66" s="55"/>
      <c r="D66" s="65"/>
    </row>
    <row r="67" spans="1:4" ht="15" x14ac:dyDescent="0.3">
      <c r="A67" s="55"/>
      <c r="D67" s="72"/>
    </row>
    <row r="68" spans="1:4" ht="15" x14ac:dyDescent="0.3">
      <c r="A68" s="55"/>
      <c r="D68" s="65"/>
    </row>
    <row r="69" spans="1:4" ht="15" x14ac:dyDescent="0.3">
      <c r="A69" s="55"/>
      <c r="D69" s="72"/>
    </row>
    <row r="70" spans="1:4" ht="15" x14ac:dyDescent="0.3">
      <c r="A70" s="55"/>
      <c r="D70" s="65"/>
    </row>
    <row r="71" spans="1:4" ht="15" x14ac:dyDescent="0.3">
      <c r="A71" s="55"/>
      <c r="D71" s="72"/>
    </row>
    <row r="72" spans="1:4" ht="15" x14ac:dyDescent="0.3">
      <c r="A72" s="55"/>
      <c r="D72" s="65"/>
    </row>
    <row r="73" spans="1:4" ht="15" x14ac:dyDescent="0.3">
      <c r="A73" s="55"/>
      <c r="D73" s="72"/>
    </row>
    <row r="74" spans="1:4" ht="15" x14ac:dyDescent="0.3">
      <c r="A74" s="55"/>
      <c r="D74" s="65"/>
    </row>
    <row r="75" spans="1:4" ht="15" x14ac:dyDescent="0.3">
      <c r="A75" s="55"/>
      <c r="D75" s="72"/>
    </row>
    <row r="76" spans="1:4" ht="15" x14ac:dyDescent="0.3">
      <c r="A76" s="55"/>
      <c r="D76" s="65"/>
    </row>
    <row r="77" spans="1:4" ht="15" x14ac:dyDescent="0.3">
      <c r="A77" s="55"/>
      <c r="D77" s="72"/>
    </row>
    <row r="78" spans="1:4" ht="15" x14ac:dyDescent="0.3">
      <c r="A78" s="55"/>
      <c r="D78" s="65"/>
    </row>
    <row r="79" spans="1:4" ht="15" x14ac:dyDescent="0.3">
      <c r="A79" s="55"/>
      <c r="D79" s="72"/>
    </row>
    <row r="80" spans="1:4" ht="15" x14ac:dyDescent="0.3">
      <c r="A80" s="55"/>
      <c r="D80" s="65"/>
    </row>
    <row r="81" spans="1:4" ht="15" x14ac:dyDescent="0.3">
      <c r="A81" s="55"/>
      <c r="D81" s="72"/>
    </row>
    <row r="82" spans="1:4" ht="15" x14ac:dyDescent="0.3">
      <c r="A82" s="55"/>
      <c r="D82" s="65"/>
    </row>
    <row r="83" spans="1:4" ht="15" x14ac:dyDescent="0.3">
      <c r="A83" s="55"/>
      <c r="D83" s="72"/>
    </row>
    <row r="84" spans="1:4" ht="15" x14ac:dyDescent="0.3">
      <c r="A84" s="55"/>
      <c r="D84" s="65"/>
    </row>
    <row r="85" spans="1:4" ht="15" x14ac:dyDescent="0.3">
      <c r="A85" s="55"/>
      <c r="D85" s="72"/>
    </row>
    <row r="86" spans="1:4" ht="15" x14ac:dyDescent="0.3">
      <c r="A86" s="55"/>
      <c r="D86" s="65"/>
    </row>
    <row r="87" spans="1:4" ht="15" x14ac:dyDescent="0.3">
      <c r="A87" s="55"/>
      <c r="D87" s="72"/>
    </row>
    <row r="88" spans="1:4" ht="15" x14ac:dyDescent="0.3">
      <c r="A88" s="55"/>
      <c r="D88" s="65"/>
    </row>
    <row r="89" spans="1:4" ht="15" x14ac:dyDescent="0.3">
      <c r="A89" s="55"/>
      <c r="D89" s="72"/>
    </row>
    <row r="90" spans="1:4" ht="15" x14ac:dyDescent="0.3">
      <c r="A90" s="55"/>
      <c r="D90" s="65"/>
    </row>
    <row r="91" spans="1:4" ht="15" x14ac:dyDescent="0.3">
      <c r="A91" s="55"/>
      <c r="D91" s="72"/>
    </row>
    <row r="92" spans="1:4" ht="15" x14ac:dyDescent="0.3">
      <c r="A92" s="55"/>
      <c r="D92" s="65"/>
    </row>
    <row r="93" spans="1:4" ht="15" x14ac:dyDescent="0.3">
      <c r="A93" s="55"/>
      <c r="D93" s="72"/>
    </row>
    <row r="94" spans="1:4" ht="15" x14ac:dyDescent="0.3">
      <c r="A94" s="55"/>
      <c r="D94" s="65"/>
    </row>
    <row r="95" spans="1:4" ht="15" x14ac:dyDescent="0.3">
      <c r="A95" s="55"/>
      <c r="D95" s="72"/>
    </row>
    <row r="96" spans="1:4" ht="15" x14ac:dyDescent="0.3">
      <c r="A96" s="55"/>
      <c r="D96" s="65"/>
    </row>
    <row r="97" spans="1:6" ht="15" x14ac:dyDescent="0.3">
      <c r="A97" s="55"/>
      <c r="D97" s="72"/>
    </row>
    <row r="98" spans="1:6" ht="15" x14ac:dyDescent="0.3">
      <c r="A98" s="55"/>
      <c r="D98" s="65"/>
    </row>
    <row r="99" spans="1:6" ht="15" x14ac:dyDescent="0.3">
      <c r="A99" s="55"/>
      <c r="D99" s="72"/>
    </row>
    <row r="100" spans="1:6" ht="15" x14ac:dyDescent="0.3">
      <c r="A100" s="55"/>
      <c r="D100" s="65"/>
    </row>
    <row r="101" spans="1:6" ht="15" x14ac:dyDescent="0.3">
      <c r="A101" s="55"/>
      <c r="D101" s="72"/>
    </row>
    <row r="102" spans="1:6" ht="15" x14ac:dyDescent="0.3">
      <c r="A102" s="55"/>
      <c r="D102" s="65"/>
    </row>
    <row r="103" spans="1:6" ht="15" x14ac:dyDescent="0.3">
      <c r="A103" s="55"/>
      <c r="D103" s="72"/>
    </row>
    <row r="104" spans="1:6" ht="15" x14ac:dyDescent="0.3">
      <c r="A104" s="55"/>
      <c r="D104" s="65"/>
    </row>
    <row r="105" spans="1:6" ht="15" x14ac:dyDescent="0.3">
      <c r="A105" s="55"/>
      <c r="D105" s="72"/>
    </row>
    <row r="106" spans="1:6" ht="15" x14ac:dyDescent="0.3">
      <c r="A106" s="55"/>
      <c r="D106" s="65"/>
    </row>
    <row r="107" spans="1:6" ht="15" x14ac:dyDescent="0.3">
      <c r="A107" s="64"/>
      <c r="B107" s="65"/>
      <c r="C107" s="65"/>
      <c r="D107" s="72"/>
      <c r="E107" s="66"/>
      <c r="F107" s="67"/>
    </row>
    <row r="108" spans="1:6" ht="15" x14ac:dyDescent="0.3">
      <c r="A108" s="71"/>
      <c r="B108" s="72"/>
      <c r="C108" s="72"/>
      <c r="D108" s="65"/>
      <c r="E108" s="73"/>
      <c r="F108" s="74"/>
    </row>
    <row r="109" spans="1:6" ht="15" x14ac:dyDescent="0.3">
      <c r="A109" s="64"/>
      <c r="B109" s="65"/>
      <c r="C109" s="65"/>
      <c r="D109" s="72"/>
      <c r="E109" s="66"/>
      <c r="F109" s="67"/>
    </row>
    <row r="110" spans="1:6" ht="15" x14ac:dyDescent="0.3">
      <c r="A110" s="71"/>
      <c r="B110" s="72"/>
      <c r="C110" s="72"/>
      <c r="D110" s="65"/>
      <c r="E110" s="73"/>
      <c r="F110" s="74"/>
    </row>
    <row r="111" spans="1:6" ht="15" x14ac:dyDescent="0.3">
      <c r="A111" s="55"/>
      <c r="D111" s="72"/>
    </row>
    <row r="112" spans="1:6" ht="15" x14ac:dyDescent="0.3">
      <c r="A112" s="55"/>
      <c r="D112" s="65"/>
    </row>
    <row r="113" spans="1:4" ht="15" x14ac:dyDescent="0.3">
      <c r="A113" s="55"/>
      <c r="D113" s="72"/>
    </row>
    <row r="114" spans="1:4" ht="15" x14ac:dyDescent="0.3">
      <c r="A114" s="55"/>
      <c r="D114" s="65"/>
    </row>
    <row r="115" spans="1:4" ht="15" x14ac:dyDescent="0.3">
      <c r="A115" s="55"/>
      <c r="D115" s="72"/>
    </row>
    <row r="116" spans="1:4" ht="15" x14ac:dyDescent="0.3">
      <c r="A116" s="55"/>
      <c r="D116" s="65"/>
    </row>
    <row r="117" spans="1:4" ht="15" x14ac:dyDescent="0.3">
      <c r="A117" s="55"/>
      <c r="D117" s="72"/>
    </row>
    <row r="118" spans="1:4" ht="15" x14ac:dyDescent="0.3">
      <c r="A118" s="55"/>
      <c r="D118" s="65"/>
    </row>
    <row r="119" spans="1:4" ht="15" x14ac:dyDescent="0.3">
      <c r="A119" s="55"/>
      <c r="D119" s="72"/>
    </row>
    <row r="120" spans="1:4" ht="15" x14ac:dyDescent="0.3">
      <c r="A120" s="55"/>
      <c r="D120" s="65"/>
    </row>
    <row r="121" spans="1:4" ht="15" x14ac:dyDescent="0.3">
      <c r="A121" s="55"/>
      <c r="D121" s="72"/>
    </row>
    <row r="122" spans="1:4" ht="15" x14ac:dyDescent="0.3">
      <c r="A122" s="55"/>
      <c r="D122" s="65"/>
    </row>
    <row r="123" spans="1:4" ht="15" x14ac:dyDescent="0.3">
      <c r="A123" s="55"/>
      <c r="D123" s="72"/>
    </row>
    <row r="124" spans="1:4" ht="15" x14ac:dyDescent="0.3">
      <c r="A124" s="55"/>
      <c r="D124" s="65"/>
    </row>
    <row r="125" spans="1:4" ht="15" x14ac:dyDescent="0.3">
      <c r="A125" s="55"/>
      <c r="D125" s="72"/>
    </row>
    <row r="126" spans="1:4" ht="15" x14ac:dyDescent="0.3">
      <c r="A126" s="55"/>
      <c r="D126" s="65"/>
    </row>
    <row r="127" spans="1:4" ht="15" x14ac:dyDescent="0.3">
      <c r="A127" s="55"/>
      <c r="D127" s="72"/>
    </row>
    <row r="128" spans="1:4" ht="15" x14ac:dyDescent="0.3">
      <c r="A128" s="55"/>
      <c r="D128" s="65"/>
    </row>
    <row r="129" spans="1:4" ht="15" x14ac:dyDescent="0.3">
      <c r="A129" s="55"/>
      <c r="D129" s="72"/>
    </row>
    <row r="130" spans="1:4" ht="15" x14ac:dyDescent="0.3">
      <c r="A130" s="55"/>
      <c r="D130" s="65"/>
    </row>
    <row r="131" spans="1:4" ht="15" x14ac:dyDescent="0.3">
      <c r="A131" s="55"/>
      <c r="D131" s="72"/>
    </row>
    <row r="132" spans="1:4" ht="15" x14ac:dyDescent="0.3">
      <c r="A132" s="55"/>
      <c r="D132" s="65"/>
    </row>
    <row r="133" spans="1:4" ht="15" x14ac:dyDescent="0.3">
      <c r="D133" s="72"/>
    </row>
    <row r="134" spans="1:4" ht="15" x14ac:dyDescent="0.3">
      <c r="D134" s="65"/>
    </row>
    <row r="135" spans="1:4" ht="15" x14ac:dyDescent="0.3">
      <c r="D135" s="72"/>
    </row>
    <row r="136" spans="1:4" ht="15" x14ac:dyDescent="0.3">
      <c r="D136" s="65"/>
    </row>
    <row r="137" spans="1:4" ht="15" x14ac:dyDescent="0.3">
      <c r="D137" s="72"/>
    </row>
    <row r="138" spans="1:4" ht="15" x14ac:dyDescent="0.3">
      <c r="D138" s="65"/>
    </row>
    <row r="139" spans="1:4" ht="15" x14ac:dyDescent="0.3">
      <c r="D139" s="72"/>
    </row>
    <row r="140" spans="1:4" ht="15" x14ac:dyDescent="0.3">
      <c r="D140" s="65"/>
    </row>
    <row r="141" spans="1:4" ht="15" x14ac:dyDescent="0.3">
      <c r="D141" s="72"/>
    </row>
    <row r="142" spans="1:4" ht="15" x14ac:dyDescent="0.3">
      <c r="D142" s="65"/>
    </row>
    <row r="143" spans="1:4" ht="15" x14ac:dyDescent="0.3">
      <c r="D143" s="72"/>
    </row>
    <row r="144" spans="1:4" ht="15" x14ac:dyDescent="0.3">
      <c r="D144" s="65"/>
    </row>
    <row r="145" spans="4:4" ht="15" x14ac:dyDescent="0.3">
      <c r="D145" s="72"/>
    </row>
    <row r="146" spans="4:4" ht="15" x14ac:dyDescent="0.3">
      <c r="D146" s="65"/>
    </row>
    <row r="147" spans="4:4" ht="15" x14ac:dyDescent="0.3">
      <c r="D147" s="72"/>
    </row>
    <row r="148" spans="4:4" ht="15" x14ac:dyDescent="0.3">
      <c r="D148" s="65"/>
    </row>
    <row r="149" spans="4:4" ht="15" x14ac:dyDescent="0.3">
      <c r="D149" s="72"/>
    </row>
    <row r="150" spans="4:4" ht="15" x14ac:dyDescent="0.3">
      <c r="D150" s="65"/>
    </row>
    <row r="151" spans="4:4" ht="15" x14ac:dyDescent="0.3">
      <c r="D151" s="72"/>
    </row>
    <row r="152" spans="4:4" ht="15" x14ac:dyDescent="0.3">
      <c r="D152" s="65"/>
    </row>
    <row r="153" spans="4:4" ht="15" x14ac:dyDescent="0.3">
      <c r="D153" s="72"/>
    </row>
    <row r="154" spans="4:4" ht="15" x14ac:dyDescent="0.3">
      <c r="D154" s="65"/>
    </row>
    <row r="155" spans="4:4" ht="15" x14ac:dyDescent="0.3">
      <c r="D155" s="72"/>
    </row>
    <row r="156" spans="4:4" ht="15" x14ac:dyDescent="0.3">
      <c r="D156" s="65"/>
    </row>
    <row r="157" spans="4:4" ht="15" x14ac:dyDescent="0.3">
      <c r="D157" s="72"/>
    </row>
    <row r="158" spans="4:4" ht="15" x14ac:dyDescent="0.3">
      <c r="D158" s="65"/>
    </row>
    <row r="159" spans="4:4" ht="15" x14ac:dyDescent="0.3">
      <c r="D159" s="72"/>
    </row>
    <row r="160" spans="4:4" ht="15" x14ac:dyDescent="0.3">
      <c r="D160" s="65"/>
    </row>
    <row r="161" spans="4:4" ht="15" x14ac:dyDescent="0.3">
      <c r="D161" s="72"/>
    </row>
    <row r="162" spans="4:4" ht="15" x14ac:dyDescent="0.3">
      <c r="D162" s="65"/>
    </row>
    <row r="163" spans="4:4" ht="15" x14ac:dyDescent="0.3">
      <c r="D163" s="72"/>
    </row>
    <row r="164" spans="4:4" ht="15" x14ac:dyDescent="0.3">
      <c r="D164" s="65"/>
    </row>
    <row r="165" spans="4:4" ht="15" x14ac:dyDescent="0.3">
      <c r="D165" s="72"/>
    </row>
    <row r="166" spans="4:4" ht="15" x14ac:dyDescent="0.3">
      <c r="D166" s="65"/>
    </row>
    <row r="167" spans="4:4" ht="15" x14ac:dyDescent="0.3">
      <c r="D167" s="72"/>
    </row>
    <row r="168" spans="4:4" ht="15" x14ac:dyDescent="0.3">
      <c r="D168" s="65"/>
    </row>
    <row r="169" spans="4:4" ht="15" x14ac:dyDescent="0.3">
      <c r="D169" s="72"/>
    </row>
    <row r="170" spans="4:4" ht="15" x14ac:dyDescent="0.3">
      <c r="D170" s="65"/>
    </row>
    <row r="171" spans="4:4" ht="15" x14ac:dyDescent="0.3">
      <c r="D171" s="72"/>
    </row>
    <row r="172" spans="4:4" ht="15" x14ac:dyDescent="0.3">
      <c r="D172" s="65"/>
    </row>
    <row r="173" spans="4:4" ht="15" x14ac:dyDescent="0.3">
      <c r="D173" s="72"/>
    </row>
    <row r="174" spans="4:4" ht="15" x14ac:dyDescent="0.3">
      <c r="D174" s="65"/>
    </row>
    <row r="175" spans="4:4" ht="15" x14ac:dyDescent="0.3">
      <c r="D175" s="72"/>
    </row>
    <row r="176" spans="4:4" ht="15" x14ac:dyDescent="0.3">
      <c r="D176" s="65"/>
    </row>
    <row r="177" spans="4:4" ht="15" x14ac:dyDescent="0.3">
      <c r="D177" s="72"/>
    </row>
    <row r="178" spans="4:4" ht="15" x14ac:dyDescent="0.3">
      <c r="D178" s="65"/>
    </row>
    <row r="179" spans="4:4" ht="15" x14ac:dyDescent="0.3">
      <c r="D179" s="72"/>
    </row>
    <row r="180" spans="4:4" ht="15" x14ac:dyDescent="0.3">
      <c r="D180" s="65"/>
    </row>
    <row r="181" spans="4:4" ht="15" x14ac:dyDescent="0.3">
      <c r="D181" s="72"/>
    </row>
    <row r="182" spans="4:4" ht="15" x14ac:dyDescent="0.3">
      <c r="D182" s="65"/>
    </row>
    <row r="183" spans="4:4" ht="15" x14ac:dyDescent="0.3">
      <c r="D183" s="72"/>
    </row>
    <row r="184" spans="4:4" ht="15" x14ac:dyDescent="0.3">
      <c r="D184" s="65"/>
    </row>
    <row r="185" spans="4:4" ht="15" x14ac:dyDescent="0.3">
      <c r="D185" s="72"/>
    </row>
    <row r="186" spans="4:4" ht="15" x14ac:dyDescent="0.3">
      <c r="D186" s="65"/>
    </row>
    <row r="187" spans="4:4" ht="15" x14ac:dyDescent="0.3">
      <c r="D187" s="72"/>
    </row>
    <row r="188" spans="4:4" ht="15" x14ac:dyDescent="0.3">
      <c r="D188" s="65"/>
    </row>
    <row r="189" spans="4:4" ht="15" x14ac:dyDescent="0.3">
      <c r="D189" s="72"/>
    </row>
    <row r="190" spans="4:4" ht="15" x14ac:dyDescent="0.3">
      <c r="D190" s="65"/>
    </row>
    <row r="191" spans="4:4" ht="15" x14ac:dyDescent="0.3">
      <c r="D191" s="72"/>
    </row>
    <row r="192" spans="4:4" ht="15" x14ac:dyDescent="0.3">
      <c r="D192" s="65"/>
    </row>
    <row r="193" spans="4:4" ht="15" x14ac:dyDescent="0.3">
      <c r="D193" s="72"/>
    </row>
    <row r="194" spans="4:4" ht="15" x14ac:dyDescent="0.3">
      <c r="D194" s="65"/>
    </row>
    <row r="195" spans="4:4" ht="15" x14ac:dyDescent="0.3">
      <c r="D195" s="72"/>
    </row>
    <row r="196" spans="4:4" ht="15" x14ac:dyDescent="0.3">
      <c r="D196" s="65"/>
    </row>
    <row r="197" spans="4:4" ht="15" x14ac:dyDescent="0.3">
      <c r="D197" s="72"/>
    </row>
    <row r="198" spans="4:4" ht="15" x14ac:dyDescent="0.3">
      <c r="D198" s="65"/>
    </row>
    <row r="199" spans="4:4" ht="15" x14ac:dyDescent="0.3">
      <c r="D199" s="72"/>
    </row>
    <row r="200" spans="4:4" ht="15" x14ac:dyDescent="0.3">
      <c r="D200" s="65"/>
    </row>
    <row r="201" spans="4:4" ht="15" x14ac:dyDescent="0.3">
      <c r="D201" s="72"/>
    </row>
    <row r="202" spans="4:4" ht="15" x14ac:dyDescent="0.3">
      <c r="D202" s="65"/>
    </row>
    <row r="203" spans="4:4" ht="15" x14ac:dyDescent="0.3">
      <c r="D203" s="72"/>
    </row>
    <row r="204" spans="4:4" ht="15" x14ac:dyDescent="0.3">
      <c r="D204" s="65"/>
    </row>
    <row r="205" spans="4:4" ht="15" x14ac:dyDescent="0.3">
      <c r="D205" s="72"/>
    </row>
    <row r="206" spans="4:4" ht="15" x14ac:dyDescent="0.3">
      <c r="D206" s="65"/>
    </row>
    <row r="207" spans="4:4" ht="15" x14ac:dyDescent="0.3">
      <c r="D207" s="72"/>
    </row>
    <row r="208" spans="4:4" ht="15" x14ac:dyDescent="0.3">
      <c r="D208" s="65"/>
    </row>
    <row r="209" spans="4:4" ht="15" x14ac:dyDescent="0.3">
      <c r="D209" s="72"/>
    </row>
    <row r="210" spans="4:4" ht="15" x14ac:dyDescent="0.3">
      <c r="D210" s="65"/>
    </row>
    <row r="211" spans="4:4" ht="15" x14ac:dyDescent="0.3">
      <c r="D211" s="72"/>
    </row>
    <row r="212" spans="4:4" ht="15" x14ac:dyDescent="0.3">
      <c r="D212" s="65"/>
    </row>
    <row r="213" spans="4:4" ht="15" x14ac:dyDescent="0.3">
      <c r="D213" s="72"/>
    </row>
    <row r="214" spans="4:4" ht="15" x14ac:dyDescent="0.3">
      <c r="D214" s="65"/>
    </row>
    <row r="215" spans="4:4" ht="15" x14ac:dyDescent="0.3">
      <c r="D215" s="72"/>
    </row>
    <row r="216" spans="4:4" ht="15" x14ac:dyDescent="0.3">
      <c r="D216" s="65"/>
    </row>
    <row r="217" spans="4:4" ht="15" x14ac:dyDescent="0.3">
      <c r="D217" s="72"/>
    </row>
    <row r="218" spans="4:4" ht="15" x14ac:dyDescent="0.3">
      <c r="D218" s="65"/>
    </row>
    <row r="219" spans="4:4" ht="15" x14ac:dyDescent="0.3">
      <c r="D219" s="72"/>
    </row>
    <row r="220" spans="4:4" ht="15" x14ac:dyDescent="0.3">
      <c r="D220" s="65"/>
    </row>
    <row r="221" spans="4:4" ht="15" x14ac:dyDescent="0.3">
      <c r="D221" s="72"/>
    </row>
    <row r="222" spans="4:4" ht="15" x14ac:dyDescent="0.3">
      <c r="D222" s="65"/>
    </row>
    <row r="223" spans="4:4" ht="15" x14ac:dyDescent="0.3">
      <c r="D223" s="72"/>
    </row>
    <row r="224" spans="4:4" ht="15" x14ac:dyDescent="0.3">
      <c r="D224" s="65"/>
    </row>
    <row r="225" spans="4:4" ht="15" x14ac:dyDescent="0.3">
      <c r="D225" s="72"/>
    </row>
    <row r="226" spans="4:4" ht="15" x14ac:dyDescent="0.3">
      <c r="D226" s="65"/>
    </row>
    <row r="227" spans="4:4" ht="15" x14ac:dyDescent="0.3">
      <c r="D227" s="72"/>
    </row>
    <row r="228" spans="4:4" ht="15" x14ac:dyDescent="0.3">
      <c r="D228" s="65"/>
    </row>
    <row r="229" spans="4:4" ht="15" x14ac:dyDescent="0.3">
      <c r="D229" s="72"/>
    </row>
    <row r="230" spans="4:4" ht="15" x14ac:dyDescent="0.3">
      <c r="D230" s="65"/>
    </row>
    <row r="231" spans="4:4" ht="15" x14ac:dyDescent="0.3">
      <c r="D231" s="72"/>
    </row>
    <row r="232" spans="4:4" ht="15" x14ac:dyDescent="0.3">
      <c r="D232" s="65"/>
    </row>
    <row r="233" spans="4:4" ht="15" x14ac:dyDescent="0.3">
      <c r="D233" s="72"/>
    </row>
    <row r="234" spans="4:4" ht="15" x14ac:dyDescent="0.3">
      <c r="D234" s="65"/>
    </row>
    <row r="235" spans="4:4" ht="15" x14ac:dyDescent="0.3">
      <c r="D235" s="72"/>
    </row>
    <row r="236" spans="4:4" ht="15" x14ac:dyDescent="0.3">
      <c r="D236" s="65"/>
    </row>
    <row r="237" spans="4:4" ht="15" x14ac:dyDescent="0.3">
      <c r="D237" s="72"/>
    </row>
    <row r="238" spans="4:4" ht="15" x14ac:dyDescent="0.3">
      <c r="D238" s="65"/>
    </row>
    <row r="239" spans="4:4" ht="15" x14ac:dyDescent="0.3">
      <c r="D239" s="72"/>
    </row>
    <row r="240" spans="4:4" ht="15" x14ac:dyDescent="0.3">
      <c r="D240" s="65"/>
    </row>
    <row r="241" spans="4:4" ht="15" x14ac:dyDescent="0.3">
      <c r="D241" s="72"/>
    </row>
    <row r="242" spans="4:4" ht="15" x14ac:dyDescent="0.3">
      <c r="D242" s="65"/>
    </row>
    <row r="243" spans="4:4" ht="15" x14ac:dyDescent="0.3">
      <c r="D243" s="72"/>
    </row>
    <row r="244" spans="4:4" ht="15" x14ac:dyDescent="0.3">
      <c r="D244" s="65"/>
    </row>
    <row r="245" spans="4:4" ht="15" x14ac:dyDescent="0.3">
      <c r="D245" s="72"/>
    </row>
    <row r="246" spans="4:4" ht="15" x14ac:dyDescent="0.3">
      <c r="D246" s="65"/>
    </row>
    <row r="247" spans="4:4" ht="15" x14ac:dyDescent="0.3">
      <c r="D247" s="72"/>
    </row>
    <row r="248" spans="4:4" ht="15" x14ac:dyDescent="0.3">
      <c r="D248" s="65"/>
    </row>
    <row r="249" spans="4:4" ht="15" x14ac:dyDescent="0.3">
      <c r="D249" s="72"/>
    </row>
    <row r="250" spans="4:4" ht="15" x14ac:dyDescent="0.3">
      <c r="D250" s="65"/>
    </row>
    <row r="251" spans="4:4" ht="15" x14ac:dyDescent="0.3">
      <c r="D251" s="72"/>
    </row>
    <row r="252" spans="4:4" ht="15" x14ac:dyDescent="0.3">
      <c r="D252" s="65"/>
    </row>
    <row r="253" spans="4:4" ht="15" x14ac:dyDescent="0.3">
      <c r="D253" s="72"/>
    </row>
    <row r="254" spans="4:4" ht="15" x14ac:dyDescent="0.3">
      <c r="D254" s="65"/>
    </row>
    <row r="255" spans="4:4" ht="15" x14ac:dyDescent="0.3">
      <c r="D255" s="72"/>
    </row>
    <row r="256" spans="4:4" ht="15" x14ac:dyDescent="0.3">
      <c r="D256" s="65"/>
    </row>
    <row r="257" spans="4:4" ht="15" x14ac:dyDescent="0.3">
      <c r="D257" s="72"/>
    </row>
    <row r="258" spans="4:4" ht="15" x14ac:dyDescent="0.3">
      <c r="D258" s="65"/>
    </row>
    <row r="259" spans="4:4" ht="15" x14ac:dyDescent="0.3">
      <c r="D259" s="72"/>
    </row>
    <row r="260" spans="4:4" ht="15" x14ac:dyDescent="0.3">
      <c r="D260" s="65"/>
    </row>
    <row r="261" spans="4:4" ht="15" x14ac:dyDescent="0.3">
      <c r="D261" s="72"/>
    </row>
    <row r="262" spans="4:4" ht="15" x14ac:dyDescent="0.3">
      <c r="D262" s="65"/>
    </row>
    <row r="263" spans="4:4" ht="15" x14ac:dyDescent="0.3">
      <c r="D263" s="72"/>
    </row>
    <row r="264" spans="4:4" ht="15" x14ac:dyDescent="0.3">
      <c r="D264" s="65"/>
    </row>
    <row r="265" spans="4:4" ht="15" x14ac:dyDescent="0.3">
      <c r="D265" s="72"/>
    </row>
    <row r="266" spans="4:4" ht="15" x14ac:dyDescent="0.3">
      <c r="D266" s="65"/>
    </row>
    <row r="267" spans="4:4" ht="15" x14ac:dyDescent="0.3">
      <c r="D267" s="72"/>
    </row>
    <row r="268" spans="4:4" ht="15" x14ac:dyDescent="0.3">
      <c r="D268" s="65"/>
    </row>
    <row r="269" spans="4:4" ht="15" x14ac:dyDescent="0.3">
      <c r="D269" s="72"/>
    </row>
    <row r="270" spans="4:4" ht="15" x14ac:dyDescent="0.3">
      <c r="D270" s="65"/>
    </row>
    <row r="271" spans="4:4" ht="15" x14ac:dyDescent="0.3">
      <c r="D271" s="72"/>
    </row>
    <row r="272" spans="4:4" ht="15" x14ac:dyDescent="0.3">
      <c r="D272" s="65"/>
    </row>
    <row r="273" spans="4:4" ht="15" x14ac:dyDescent="0.3">
      <c r="D273" s="72"/>
    </row>
    <row r="274" spans="4:4" ht="15" x14ac:dyDescent="0.3">
      <c r="D274" s="65"/>
    </row>
    <row r="275" spans="4:4" ht="15" x14ac:dyDescent="0.3">
      <c r="D275" s="72"/>
    </row>
    <row r="276" spans="4:4" ht="15" x14ac:dyDescent="0.3">
      <c r="D276" s="65"/>
    </row>
    <row r="277" spans="4:4" ht="15" x14ac:dyDescent="0.3">
      <c r="D277" s="72"/>
    </row>
    <row r="278" spans="4:4" ht="15" x14ac:dyDescent="0.3">
      <c r="D278" s="65"/>
    </row>
    <row r="279" spans="4:4" ht="15" x14ac:dyDescent="0.3">
      <c r="D279" s="72"/>
    </row>
    <row r="280" spans="4:4" ht="15" x14ac:dyDescent="0.3">
      <c r="D280" s="65"/>
    </row>
    <row r="281" spans="4:4" ht="15" x14ac:dyDescent="0.3">
      <c r="D281" s="72"/>
    </row>
    <row r="282" spans="4:4" ht="15" x14ac:dyDescent="0.3">
      <c r="D282" s="65"/>
    </row>
    <row r="283" spans="4:4" ht="15" x14ac:dyDescent="0.3">
      <c r="D283" s="72"/>
    </row>
    <row r="284" spans="4:4" ht="15" x14ac:dyDescent="0.3">
      <c r="D284" s="65"/>
    </row>
    <row r="285" spans="4:4" ht="15" x14ac:dyDescent="0.3">
      <c r="D285" s="72"/>
    </row>
    <row r="286" spans="4:4" ht="15" x14ac:dyDescent="0.3">
      <c r="D286" s="65"/>
    </row>
    <row r="287" spans="4:4" ht="15" x14ac:dyDescent="0.3">
      <c r="D287" s="72"/>
    </row>
    <row r="288" spans="4:4" ht="15" x14ac:dyDescent="0.3">
      <c r="D288" s="65"/>
    </row>
    <row r="289" spans="4:4" ht="15" x14ac:dyDescent="0.3">
      <c r="D289" s="72"/>
    </row>
    <row r="290" spans="4:4" ht="15" x14ac:dyDescent="0.3">
      <c r="D290" s="65"/>
    </row>
    <row r="291" spans="4:4" ht="15" x14ac:dyDescent="0.3">
      <c r="D291" s="72"/>
    </row>
    <row r="292" spans="4:4" ht="15" x14ac:dyDescent="0.3">
      <c r="D292" s="65"/>
    </row>
    <row r="293" spans="4:4" ht="15" x14ac:dyDescent="0.3">
      <c r="D293" s="72"/>
    </row>
    <row r="294" spans="4:4" ht="15" x14ac:dyDescent="0.3">
      <c r="D294" s="65"/>
    </row>
    <row r="295" spans="4:4" ht="15" x14ac:dyDescent="0.3">
      <c r="D295" s="72"/>
    </row>
    <row r="296" spans="4:4" ht="15" x14ac:dyDescent="0.3">
      <c r="D296" s="65"/>
    </row>
    <row r="297" spans="4:4" ht="15" x14ac:dyDescent="0.3">
      <c r="D297" s="72"/>
    </row>
    <row r="298" spans="4:4" ht="15" x14ac:dyDescent="0.3">
      <c r="D298" s="65"/>
    </row>
    <row r="299" spans="4:4" ht="15" x14ac:dyDescent="0.3">
      <c r="D299" s="72"/>
    </row>
    <row r="300" spans="4:4" ht="15" x14ac:dyDescent="0.3">
      <c r="D300" s="65"/>
    </row>
    <row r="301" spans="4:4" ht="15" x14ac:dyDescent="0.3">
      <c r="D301" s="72"/>
    </row>
    <row r="302" spans="4:4" ht="15" x14ac:dyDescent="0.3">
      <c r="D302" s="65"/>
    </row>
    <row r="303" spans="4:4" ht="15" x14ac:dyDescent="0.3">
      <c r="D303" s="72"/>
    </row>
    <row r="304" spans="4:4" ht="15" x14ac:dyDescent="0.3">
      <c r="D304" s="65"/>
    </row>
    <row r="305" spans="4:4" ht="15" x14ac:dyDescent="0.3">
      <c r="D305" s="72"/>
    </row>
    <row r="306" spans="4:4" ht="15" x14ac:dyDescent="0.3">
      <c r="D306" s="65"/>
    </row>
    <row r="307" spans="4:4" ht="15" x14ac:dyDescent="0.3">
      <c r="D307" s="72"/>
    </row>
    <row r="308" spans="4:4" ht="15" x14ac:dyDescent="0.3">
      <c r="D308" s="65"/>
    </row>
    <row r="309" spans="4:4" ht="15" x14ac:dyDescent="0.3">
      <c r="D309" s="72"/>
    </row>
    <row r="310" spans="4:4" ht="15" x14ac:dyDescent="0.3">
      <c r="D310" s="65"/>
    </row>
    <row r="311" spans="4:4" ht="15" x14ac:dyDescent="0.3">
      <c r="D311" s="72"/>
    </row>
    <row r="312" spans="4:4" ht="15" x14ac:dyDescent="0.3">
      <c r="D312" s="65"/>
    </row>
    <row r="313" spans="4:4" ht="15" x14ac:dyDescent="0.3">
      <c r="D313" s="72"/>
    </row>
    <row r="314" spans="4:4" ht="15" x14ac:dyDescent="0.3">
      <c r="D314" s="65"/>
    </row>
    <row r="315" spans="4:4" ht="15" x14ac:dyDescent="0.3">
      <c r="D315" s="72"/>
    </row>
    <row r="316" spans="4:4" ht="15" x14ac:dyDescent="0.3">
      <c r="D316" s="65"/>
    </row>
    <row r="317" spans="4:4" ht="15" x14ac:dyDescent="0.3">
      <c r="D317" s="72"/>
    </row>
    <row r="318" spans="4:4" ht="15" x14ac:dyDescent="0.3">
      <c r="D318" s="65"/>
    </row>
    <row r="319" spans="4:4" ht="15" x14ac:dyDescent="0.3">
      <c r="D319" s="72"/>
    </row>
    <row r="320" spans="4:4" ht="15" x14ac:dyDescent="0.3">
      <c r="D320" s="65"/>
    </row>
    <row r="321" spans="4:4" ht="15" x14ac:dyDescent="0.3">
      <c r="D321" s="72"/>
    </row>
    <row r="322" spans="4:4" ht="15" x14ac:dyDescent="0.3">
      <c r="D322" s="65"/>
    </row>
    <row r="323" spans="4:4" ht="15" x14ac:dyDescent="0.3">
      <c r="D323" s="72"/>
    </row>
    <row r="324" spans="4:4" ht="15" x14ac:dyDescent="0.3">
      <c r="D324" s="65"/>
    </row>
    <row r="325" spans="4:4" ht="15" x14ac:dyDescent="0.3">
      <c r="D325" s="72"/>
    </row>
    <row r="326" spans="4:4" ht="15" x14ac:dyDescent="0.3">
      <c r="D326" s="65"/>
    </row>
    <row r="327" spans="4:4" ht="15" x14ac:dyDescent="0.3">
      <c r="D327" s="72"/>
    </row>
    <row r="328" spans="4:4" ht="15" x14ac:dyDescent="0.3">
      <c r="D328" s="65"/>
    </row>
    <row r="329" spans="4:4" ht="15" x14ac:dyDescent="0.3">
      <c r="D329" s="72"/>
    </row>
    <row r="330" spans="4:4" ht="15" x14ac:dyDescent="0.3">
      <c r="D330" s="65"/>
    </row>
    <row r="331" spans="4:4" ht="15" x14ac:dyDescent="0.3">
      <c r="D331" s="72"/>
    </row>
    <row r="332" spans="4:4" ht="15" x14ac:dyDescent="0.3">
      <c r="D332" s="65"/>
    </row>
    <row r="333" spans="4:4" ht="15" x14ac:dyDescent="0.3">
      <c r="D333" s="72"/>
    </row>
    <row r="334" spans="4:4" ht="15" x14ac:dyDescent="0.3">
      <c r="D334" s="65"/>
    </row>
    <row r="335" spans="4:4" ht="15" x14ac:dyDescent="0.3">
      <c r="D335" s="72"/>
    </row>
    <row r="336" spans="4:4" ht="15" x14ac:dyDescent="0.3">
      <c r="D336" s="65"/>
    </row>
    <row r="337" spans="4:4" ht="15" x14ac:dyDescent="0.3">
      <c r="D337" s="72"/>
    </row>
    <row r="338" spans="4:4" ht="15" x14ac:dyDescent="0.3">
      <c r="D338" s="65"/>
    </row>
    <row r="339" spans="4:4" ht="15" x14ac:dyDescent="0.3">
      <c r="D339" s="72"/>
    </row>
    <row r="340" spans="4:4" ht="15" x14ac:dyDescent="0.3">
      <c r="D340" s="65"/>
    </row>
    <row r="341" spans="4:4" ht="15" x14ac:dyDescent="0.3">
      <c r="D341" s="72"/>
    </row>
    <row r="342" spans="4:4" ht="15" x14ac:dyDescent="0.3">
      <c r="D342" s="65"/>
    </row>
    <row r="343" spans="4:4" ht="15" x14ac:dyDescent="0.3">
      <c r="D343" s="72"/>
    </row>
    <row r="344" spans="4:4" ht="15" x14ac:dyDescent="0.3">
      <c r="D344" s="65"/>
    </row>
    <row r="345" spans="4:4" ht="15" x14ac:dyDescent="0.3">
      <c r="D345" s="72"/>
    </row>
    <row r="346" spans="4:4" ht="15" x14ac:dyDescent="0.3">
      <c r="D346" s="65"/>
    </row>
    <row r="347" spans="4:4" ht="15" x14ac:dyDescent="0.3">
      <c r="D347" s="72"/>
    </row>
    <row r="348" spans="4:4" ht="15" x14ac:dyDescent="0.3">
      <c r="D348" s="65"/>
    </row>
    <row r="349" spans="4:4" ht="15" x14ac:dyDescent="0.3">
      <c r="D349" s="72"/>
    </row>
    <row r="350" spans="4:4" ht="15" x14ac:dyDescent="0.3">
      <c r="D350" s="65"/>
    </row>
    <row r="351" spans="4:4" ht="15" x14ac:dyDescent="0.3">
      <c r="D351" s="72"/>
    </row>
    <row r="352" spans="4:4" ht="15" x14ac:dyDescent="0.3">
      <c r="D352" s="65"/>
    </row>
    <row r="353" spans="4:4" ht="15" x14ac:dyDescent="0.3">
      <c r="D353" s="72"/>
    </row>
    <row r="354" spans="4:4" ht="15" x14ac:dyDescent="0.3">
      <c r="D354" s="65"/>
    </row>
    <row r="355" spans="4:4" ht="15" x14ac:dyDescent="0.3">
      <c r="D355" s="72"/>
    </row>
    <row r="356" spans="4:4" ht="15" x14ac:dyDescent="0.3">
      <c r="D356" s="65"/>
    </row>
    <row r="357" spans="4:4" ht="15" x14ac:dyDescent="0.3">
      <c r="D357" s="72"/>
    </row>
    <row r="358" spans="4:4" ht="15" x14ac:dyDescent="0.3">
      <c r="D358" s="65"/>
    </row>
    <row r="359" spans="4:4" ht="15" x14ac:dyDescent="0.3">
      <c r="D359" s="72"/>
    </row>
    <row r="360" spans="4:4" ht="15" x14ac:dyDescent="0.3">
      <c r="D360" s="65"/>
    </row>
    <row r="361" spans="4:4" ht="15" x14ac:dyDescent="0.3">
      <c r="D361" s="72"/>
    </row>
    <row r="362" spans="4:4" ht="15" x14ac:dyDescent="0.3">
      <c r="D362" s="65"/>
    </row>
    <row r="363" spans="4:4" ht="15" x14ac:dyDescent="0.3">
      <c r="D363" s="72"/>
    </row>
    <row r="364" spans="4:4" ht="15" x14ac:dyDescent="0.3">
      <c r="D364" s="65"/>
    </row>
    <row r="365" spans="4:4" ht="15" x14ac:dyDescent="0.3">
      <c r="D365" s="72"/>
    </row>
    <row r="366" spans="4:4" ht="15" x14ac:dyDescent="0.3">
      <c r="D366" s="65"/>
    </row>
    <row r="367" spans="4:4" ht="15" x14ac:dyDescent="0.3">
      <c r="D367" s="72"/>
    </row>
    <row r="368" spans="4:4" ht="15" x14ac:dyDescent="0.3">
      <c r="D368" s="65"/>
    </row>
    <row r="369" spans="4:4" ht="15" x14ac:dyDescent="0.3">
      <c r="D369" s="72"/>
    </row>
    <row r="370" spans="4:4" ht="15" x14ac:dyDescent="0.3">
      <c r="D370" s="65"/>
    </row>
    <row r="371" spans="4:4" ht="15" x14ac:dyDescent="0.3">
      <c r="D371" s="72"/>
    </row>
    <row r="372" spans="4:4" ht="15" x14ac:dyDescent="0.3">
      <c r="D372" s="65"/>
    </row>
    <row r="373" spans="4:4" ht="15" x14ac:dyDescent="0.3">
      <c r="D373" s="72"/>
    </row>
    <row r="374" spans="4:4" ht="15" x14ac:dyDescent="0.3">
      <c r="D374" s="65"/>
    </row>
    <row r="375" spans="4:4" ht="15" x14ac:dyDescent="0.3">
      <c r="D375" s="72"/>
    </row>
    <row r="376" spans="4:4" ht="15" x14ac:dyDescent="0.3">
      <c r="D376" s="65"/>
    </row>
    <row r="377" spans="4:4" ht="15" x14ac:dyDescent="0.3">
      <c r="D377" s="72"/>
    </row>
    <row r="378" spans="4:4" ht="15" x14ac:dyDescent="0.3">
      <c r="D378" s="65"/>
    </row>
    <row r="379" spans="4:4" ht="15" x14ac:dyDescent="0.3">
      <c r="D379" s="72"/>
    </row>
    <row r="380" spans="4:4" ht="15" x14ac:dyDescent="0.3">
      <c r="D380" s="65"/>
    </row>
    <row r="381" spans="4:4" ht="15" x14ac:dyDescent="0.3">
      <c r="D381" s="72"/>
    </row>
    <row r="382" spans="4:4" ht="15" x14ac:dyDescent="0.3">
      <c r="D382" s="65"/>
    </row>
    <row r="383" spans="4:4" ht="15" x14ac:dyDescent="0.3">
      <c r="D383" s="72"/>
    </row>
    <row r="384" spans="4:4" ht="15" x14ac:dyDescent="0.3">
      <c r="D384" s="65"/>
    </row>
    <row r="385" spans="4:4" ht="15" x14ac:dyDescent="0.3">
      <c r="D385" s="72"/>
    </row>
    <row r="386" spans="4:4" ht="15" x14ac:dyDescent="0.3">
      <c r="D386" s="65"/>
    </row>
    <row r="387" spans="4:4" ht="15" x14ac:dyDescent="0.3">
      <c r="D387" s="72"/>
    </row>
    <row r="388" spans="4:4" ht="15" x14ac:dyDescent="0.3">
      <c r="D388" s="65"/>
    </row>
    <row r="389" spans="4:4" ht="15" x14ac:dyDescent="0.3">
      <c r="D389" s="72"/>
    </row>
    <row r="390" spans="4:4" ht="15" x14ac:dyDescent="0.3">
      <c r="D390" s="65"/>
    </row>
    <row r="391" spans="4:4" ht="15" x14ac:dyDescent="0.3">
      <c r="D391" s="72"/>
    </row>
    <row r="392" spans="4:4" ht="15" x14ac:dyDescent="0.3">
      <c r="D392" s="65"/>
    </row>
    <row r="393" spans="4:4" ht="15" x14ac:dyDescent="0.3">
      <c r="D393" s="72"/>
    </row>
    <row r="394" spans="4:4" ht="15" x14ac:dyDescent="0.3">
      <c r="D394" s="65"/>
    </row>
    <row r="395" spans="4:4" ht="15" x14ac:dyDescent="0.3">
      <c r="D395" s="72"/>
    </row>
    <row r="396" spans="4:4" ht="15" x14ac:dyDescent="0.3">
      <c r="D396" s="65"/>
    </row>
    <row r="397" spans="4:4" ht="15" x14ac:dyDescent="0.3">
      <c r="D397" s="72"/>
    </row>
    <row r="398" spans="4:4" ht="15" x14ac:dyDescent="0.3">
      <c r="D398" s="65"/>
    </row>
    <row r="399" spans="4:4" ht="15" x14ac:dyDescent="0.3">
      <c r="D399" s="72"/>
    </row>
    <row r="400" spans="4:4" ht="15" x14ac:dyDescent="0.3">
      <c r="D400" s="65"/>
    </row>
    <row r="401" spans="4:4" ht="15" x14ac:dyDescent="0.3">
      <c r="D401" s="72"/>
    </row>
    <row r="402" spans="4:4" ht="15" x14ac:dyDescent="0.3">
      <c r="D402" s="65"/>
    </row>
    <row r="403" spans="4:4" ht="15" x14ac:dyDescent="0.3">
      <c r="D403" s="72"/>
    </row>
    <row r="404" spans="4:4" ht="15" x14ac:dyDescent="0.3">
      <c r="D404" s="65"/>
    </row>
    <row r="405" spans="4:4" ht="15" x14ac:dyDescent="0.3">
      <c r="D405" s="72"/>
    </row>
    <row r="406" spans="4:4" ht="15" x14ac:dyDescent="0.3">
      <c r="D406" s="65"/>
    </row>
    <row r="407" spans="4:4" ht="15" x14ac:dyDescent="0.3">
      <c r="D407" s="72"/>
    </row>
    <row r="408" spans="4:4" ht="15" x14ac:dyDescent="0.3">
      <c r="D408" s="65"/>
    </row>
    <row r="409" spans="4:4" ht="15" x14ac:dyDescent="0.3">
      <c r="D409" s="72"/>
    </row>
    <row r="410" spans="4:4" ht="15" x14ac:dyDescent="0.3">
      <c r="D410" s="65"/>
    </row>
    <row r="411" spans="4:4" ht="15" x14ac:dyDescent="0.3">
      <c r="D411" s="72"/>
    </row>
    <row r="412" spans="4:4" ht="15" x14ac:dyDescent="0.3">
      <c r="D412" s="65"/>
    </row>
    <row r="413" spans="4:4" ht="15" x14ac:dyDescent="0.3">
      <c r="D413" s="72"/>
    </row>
    <row r="414" spans="4:4" ht="15" x14ac:dyDescent="0.3">
      <c r="D414" s="65"/>
    </row>
    <row r="415" spans="4:4" ht="15" x14ac:dyDescent="0.3">
      <c r="D415" s="72"/>
    </row>
    <row r="416" spans="4:4" ht="15" x14ac:dyDescent="0.3">
      <c r="D416" s="65"/>
    </row>
    <row r="417" spans="4:4" ht="15" x14ac:dyDescent="0.3">
      <c r="D417" s="72"/>
    </row>
    <row r="418" spans="4:4" ht="15" x14ac:dyDescent="0.3">
      <c r="D418" s="65"/>
    </row>
    <row r="419" spans="4:4" ht="15" x14ac:dyDescent="0.3">
      <c r="D419" s="72"/>
    </row>
    <row r="420" spans="4:4" ht="15" x14ac:dyDescent="0.3">
      <c r="D420" s="65"/>
    </row>
    <row r="421" spans="4:4" ht="15" x14ac:dyDescent="0.3">
      <c r="D421" s="72"/>
    </row>
    <row r="422" spans="4:4" ht="15" x14ac:dyDescent="0.3">
      <c r="D422" s="65"/>
    </row>
    <row r="423" spans="4:4" ht="15" x14ac:dyDescent="0.3">
      <c r="D423" s="72"/>
    </row>
    <row r="424" spans="4:4" ht="15" x14ac:dyDescent="0.3">
      <c r="D424" s="65"/>
    </row>
    <row r="425" spans="4:4" ht="15" x14ac:dyDescent="0.3">
      <c r="D425" s="72"/>
    </row>
    <row r="426" spans="4:4" ht="15" x14ac:dyDescent="0.3">
      <c r="D426" s="65"/>
    </row>
    <row r="427" spans="4:4" ht="15" x14ac:dyDescent="0.3">
      <c r="D427" s="72"/>
    </row>
    <row r="428" spans="4:4" ht="15" x14ac:dyDescent="0.3">
      <c r="D428" s="65"/>
    </row>
    <row r="429" spans="4:4" ht="15" x14ac:dyDescent="0.3">
      <c r="D429" s="72"/>
    </row>
    <row r="430" spans="4:4" ht="15" x14ac:dyDescent="0.3">
      <c r="D430" s="65"/>
    </row>
    <row r="431" spans="4:4" ht="15" x14ac:dyDescent="0.3">
      <c r="D431" s="72"/>
    </row>
    <row r="432" spans="4:4" ht="15" x14ac:dyDescent="0.3">
      <c r="D432" s="65"/>
    </row>
    <row r="433" spans="4:4" ht="15" x14ac:dyDescent="0.3">
      <c r="D433" s="72"/>
    </row>
    <row r="434" spans="4:4" ht="15" x14ac:dyDescent="0.3">
      <c r="D434" s="65"/>
    </row>
    <row r="435" spans="4:4" ht="15" x14ac:dyDescent="0.3">
      <c r="D435" s="72"/>
    </row>
    <row r="436" spans="4:4" ht="15" x14ac:dyDescent="0.3">
      <c r="D436" s="65"/>
    </row>
    <row r="437" spans="4:4" ht="15" x14ac:dyDescent="0.3">
      <c r="D437" s="72"/>
    </row>
    <row r="438" spans="4:4" ht="15" x14ac:dyDescent="0.3">
      <c r="D438" s="65"/>
    </row>
    <row r="439" spans="4:4" ht="15" x14ac:dyDescent="0.3">
      <c r="D439" s="72"/>
    </row>
    <row r="440" spans="4:4" ht="15" x14ac:dyDescent="0.3">
      <c r="D440" s="65"/>
    </row>
    <row r="441" spans="4:4" ht="15" x14ac:dyDescent="0.3">
      <c r="D441" s="72"/>
    </row>
    <row r="442" spans="4:4" ht="15" x14ac:dyDescent="0.3">
      <c r="D442" s="65"/>
    </row>
    <row r="443" spans="4:4" ht="15" x14ac:dyDescent="0.3">
      <c r="D443" s="72"/>
    </row>
    <row r="444" spans="4:4" ht="15" x14ac:dyDescent="0.3">
      <c r="D444" s="65"/>
    </row>
    <row r="445" spans="4:4" ht="15" x14ac:dyDescent="0.3">
      <c r="D445" s="72"/>
    </row>
    <row r="446" spans="4:4" ht="15" x14ac:dyDescent="0.3">
      <c r="D446" s="65"/>
    </row>
    <row r="447" spans="4:4" ht="15" x14ac:dyDescent="0.3">
      <c r="D447" s="72"/>
    </row>
    <row r="448" spans="4:4" ht="15" x14ac:dyDescent="0.3">
      <c r="D448" s="65"/>
    </row>
    <row r="449" spans="4:4" ht="15" x14ac:dyDescent="0.3">
      <c r="D449" s="72"/>
    </row>
    <row r="450" spans="4:4" ht="15" x14ac:dyDescent="0.3">
      <c r="D450" s="65"/>
    </row>
    <row r="451" spans="4:4" ht="15" x14ac:dyDescent="0.3">
      <c r="D451" s="72"/>
    </row>
    <row r="452" spans="4:4" ht="15" x14ac:dyDescent="0.3">
      <c r="D452" s="65"/>
    </row>
    <row r="453" spans="4:4" ht="15" x14ac:dyDescent="0.3">
      <c r="D453" s="72"/>
    </row>
    <row r="454" spans="4:4" ht="15" x14ac:dyDescent="0.3">
      <c r="D454" s="65"/>
    </row>
    <row r="455" spans="4:4" ht="15" x14ac:dyDescent="0.3">
      <c r="D455" s="72"/>
    </row>
    <row r="456" spans="4:4" ht="15" x14ac:dyDescent="0.3">
      <c r="D456" s="65"/>
    </row>
    <row r="457" spans="4:4" ht="15" x14ac:dyDescent="0.3">
      <c r="D457" s="72"/>
    </row>
    <row r="458" spans="4:4" ht="15" x14ac:dyDescent="0.3">
      <c r="D458" s="65"/>
    </row>
    <row r="459" spans="4:4" ht="15" x14ac:dyDescent="0.3">
      <c r="D459" s="72"/>
    </row>
    <row r="460" spans="4:4" ht="15" x14ac:dyDescent="0.3">
      <c r="D460" s="65"/>
    </row>
    <row r="461" spans="4:4" ht="15" x14ac:dyDescent="0.3">
      <c r="D461" s="72"/>
    </row>
    <row r="462" spans="4:4" ht="15" x14ac:dyDescent="0.3">
      <c r="D462" s="65"/>
    </row>
    <row r="463" spans="4:4" ht="15" x14ac:dyDescent="0.3">
      <c r="D463" s="72"/>
    </row>
    <row r="464" spans="4:4" ht="15" x14ac:dyDescent="0.3">
      <c r="D464" s="65"/>
    </row>
    <row r="465" spans="4:4" ht="15" x14ac:dyDescent="0.3">
      <c r="D465" s="72"/>
    </row>
    <row r="466" spans="4:4" ht="15" x14ac:dyDescent="0.3">
      <c r="D466" s="65"/>
    </row>
    <row r="467" spans="4:4" ht="15" x14ac:dyDescent="0.3">
      <c r="D467" s="72"/>
    </row>
    <row r="468" spans="4:4" ht="15" x14ac:dyDescent="0.3">
      <c r="D468" s="65"/>
    </row>
    <row r="469" spans="4:4" ht="15" x14ac:dyDescent="0.3">
      <c r="D469" s="72"/>
    </row>
    <row r="470" spans="4:4" ht="15" x14ac:dyDescent="0.3">
      <c r="D470" s="65"/>
    </row>
    <row r="471" spans="4:4" ht="15" x14ac:dyDescent="0.3">
      <c r="D471" s="72"/>
    </row>
    <row r="472" spans="4:4" ht="15" x14ac:dyDescent="0.3">
      <c r="D472" s="65"/>
    </row>
    <row r="473" spans="4:4" ht="15" x14ac:dyDescent="0.3">
      <c r="D473" s="72"/>
    </row>
    <row r="474" spans="4:4" ht="15" x14ac:dyDescent="0.3">
      <c r="D474" s="65"/>
    </row>
    <row r="475" spans="4:4" ht="15" x14ac:dyDescent="0.3">
      <c r="D475" s="72"/>
    </row>
    <row r="476" spans="4:4" ht="15" x14ac:dyDescent="0.3">
      <c r="D476" s="65"/>
    </row>
    <row r="477" spans="4:4" ht="15" x14ac:dyDescent="0.3">
      <c r="D477" s="72"/>
    </row>
    <row r="478" spans="4:4" ht="15" x14ac:dyDescent="0.3">
      <c r="D478" s="65"/>
    </row>
    <row r="479" spans="4:4" ht="15" x14ac:dyDescent="0.3">
      <c r="D479" s="72"/>
    </row>
    <row r="480" spans="4:4" ht="15" x14ac:dyDescent="0.3">
      <c r="D480" s="65"/>
    </row>
    <row r="481" spans="4:4" ht="15" x14ac:dyDescent="0.3">
      <c r="D481" s="72"/>
    </row>
    <row r="482" spans="4:4" ht="15" x14ac:dyDescent="0.3">
      <c r="D482" s="65"/>
    </row>
    <row r="483" spans="4:4" ht="15" x14ac:dyDescent="0.3">
      <c r="D483" s="72"/>
    </row>
    <row r="484" spans="4:4" ht="15" x14ac:dyDescent="0.3">
      <c r="D484" s="65"/>
    </row>
    <row r="485" spans="4:4" ht="15" x14ac:dyDescent="0.3">
      <c r="D485" s="72"/>
    </row>
    <row r="486" spans="4:4" ht="15" x14ac:dyDescent="0.3">
      <c r="D486" s="65"/>
    </row>
    <row r="487" spans="4:4" ht="15" x14ac:dyDescent="0.3">
      <c r="D487" s="72"/>
    </row>
    <row r="488" spans="4:4" ht="15" x14ac:dyDescent="0.3">
      <c r="D488" s="65"/>
    </row>
    <row r="489" spans="4:4" ht="15" x14ac:dyDescent="0.3">
      <c r="D489" s="72"/>
    </row>
    <row r="490" spans="4:4" ht="15" x14ac:dyDescent="0.3">
      <c r="D490" s="65"/>
    </row>
    <row r="491" spans="4:4" ht="15" x14ac:dyDescent="0.3">
      <c r="D491" s="72"/>
    </row>
    <row r="492" spans="4:4" ht="15" x14ac:dyDescent="0.3">
      <c r="D492" s="65"/>
    </row>
    <row r="493" spans="4:4" ht="15" x14ac:dyDescent="0.3">
      <c r="D493" s="72"/>
    </row>
    <row r="494" spans="4:4" ht="15" x14ac:dyDescent="0.3">
      <c r="D494" s="65"/>
    </row>
    <row r="495" spans="4:4" ht="15" x14ac:dyDescent="0.3">
      <c r="D495" s="72"/>
    </row>
    <row r="496" spans="4:4" ht="15" x14ac:dyDescent="0.3">
      <c r="D496" s="65"/>
    </row>
    <row r="497" spans="4:4" ht="15" x14ac:dyDescent="0.3">
      <c r="D497" s="72"/>
    </row>
    <row r="498" spans="4:4" ht="15" x14ac:dyDescent="0.3">
      <c r="D498" s="65"/>
    </row>
    <row r="499" spans="4:4" ht="15" x14ac:dyDescent="0.3">
      <c r="D499" s="72"/>
    </row>
    <row r="500" spans="4:4" ht="15" x14ac:dyDescent="0.3">
      <c r="D500" s="65"/>
    </row>
    <row r="501" spans="4:4" ht="15" x14ac:dyDescent="0.3">
      <c r="D501" s="72"/>
    </row>
    <row r="502" spans="4:4" ht="15" x14ac:dyDescent="0.3">
      <c r="D502" s="65"/>
    </row>
    <row r="503" spans="4:4" ht="15" x14ac:dyDescent="0.3">
      <c r="D503" s="72"/>
    </row>
    <row r="504" spans="4:4" ht="15" x14ac:dyDescent="0.3">
      <c r="D504" s="65"/>
    </row>
    <row r="505" spans="4:4" ht="15" x14ac:dyDescent="0.3">
      <c r="D505" s="72"/>
    </row>
    <row r="506" spans="4:4" ht="15" x14ac:dyDescent="0.3">
      <c r="D506" s="65"/>
    </row>
    <row r="507" spans="4:4" ht="15" x14ac:dyDescent="0.3">
      <c r="D507" s="72"/>
    </row>
    <row r="508" spans="4:4" ht="15" x14ac:dyDescent="0.3">
      <c r="D508" s="65"/>
    </row>
    <row r="509" spans="4:4" ht="15" x14ac:dyDescent="0.3">
      <c r="D509" s="72"/>
    </row>
    <row r="510" spans="4:4" ht="15" x14ac:dyDescent="0.3">
      <c r="D510" s="65"/>
    </row>
    <row r="511" spans="4:4" ht="15" x14ac:dyDescent="0.3">
      <c r="D511" s="72"/>
    </row>
    <row r="512" spans="4:4" ht="15" x14ac:dyDescent="0.3">
      <c r="D512" s="65"/>
    </row>
    <row r="513" spans="4:4" ht="15" x14ac:dyDescent="0.3">
      <c r="D513" s="72"/>
    </row>
    <row r="514" spans="4:4" ht="15" x14ac:dyDescent="0.3">
      <c r="D514" s="65"/>
    </row>
    <row r="515" spans="4:4" ht="15" x14ac:dyDescent="0.3">
      <c r="D515" s="72"/>
    </row>
    <row r="516" spans="4:4" ht="15" x14ac:dyDescent="0.3">
      <c r="D516" s="65"/>
    </row>
    <row r="517" spans="4:4" ht="15" x14ac:dyDescent="0.3">
      <c r="D517" s="72"/>
    </row>
    <row r="518" spans="4:4" ht="15" x14ac:dyDescent="0.3">
      <c r="D518" s="65"/>
    </row>
    <row r="519" spans="4:4" ht="15" x14ac:dyDescent="0.3">
      <c r="D519" s="72"/>
    </row>
    <row r="520" spans="4:4" ht="15" x14ac:dyDescent="0.3">
      <c r="D520" s="65"/>
    </row>
    <row r="521" spans="4:4" ht="15" x14ac:dyDescent="0.3">
      <c r="D521" s="72"/>
    </row>
    <row r="522" spans="4:4" ht="15" x14ac:dyDescent="0.3">
      <c r="D522" s="65"/>
    </row>
    <row r="523" spans="4:4" ht="15" x14ac:dyDescent="0.3">
      <c r="D523" s="72"/>
    </row>
    <row r="524" spans="4:4" ht="15" x14ac:dyDescent="0.3">
      <c r="D524" s="65"/>
    </row>
    <row r="525" spans="4:4" ht="15" x14ac:dyDescent="0.3">
      <c r="D525" s="72"/>
    </row>
    <row r="526" spans="4:4" ht="15" x14ac:dyDescent="0.3">
      <c r="D526" s="65"/>
    </row>
    <row r="527" spans="4:4" ht="15" x14ac:dyDescent="0.3">
      <c r="D527" s="72"/>
    </row>
    <row r="528" spans="4:4" ht="15" x14ac:dyDescent="0.3">
      <c r="D528" s="65"/>
    </row>
    <row r="529" spans="4:4" ht="15" x14ac:dyDescent="0.3">
      <c r="D529" s="72"/>
    </row>
    <row r="530" spans="4:4" ht="15" x14ac:dyDescent="0.3">
      <c r="D530" s="65"/>
    </row>
    <row r="531" spans="4:4" ht="15" x14ac:dyDescent="0.3">
      <c r="D531" s="72"/>
    </row>
    <row r="532" spans="4:4" ht="15" x14ac:dyDescent="0.3">
      <c r="D532" s="65"/>
    </row>
    <row r="533" spans="4:4" ht="15" x14ac:dyDescent="0.3">
      <c r="D533" s="72"/>
    </row>
    <row r="534" spans="4:4" ht="15" x14ac:dyDescent="0.3">
      <c r="D534" s="65"/>
    </row>
    <row r="535" spans="4:4" ht="15" x14ac:dyDescent="0.3">
      <c r="D535" s="72"/>
    </row>
    <row r="536" spans="4:4" ht="15" x14ac:dyDescent="0.3">
      <c r="D536" s="65"/>
    </row>
    <row r="537" spans="4:4" ht="15" x14ac:dyDescent="0.3">
      <c r="D537" s="72"/>
    </row>
    <row r="538" spans="4:4" ht="15" x14ac:dyDescent="0.3">
      <c r="D538" s="65"/>
    </row>
    <row r="539" spans="4:4" ht="15" x14ac:dyDescent="0.3">
      <c r="D539" s="72"/>
    </row>
    <row r="540" spans="4:4" ht="15" x14ac:dyDescent="0.3">
      <c r="D540" s="65"/>
    </row>
    <row r="541" spans="4:4" ht="15" x14ac:dyDescent="0.3">
      <c r="D541" s="72"/>
    </row>
    <row r="542" spans="4:4" ht="15" x14ac:dyDescent="0.3">
      <c r="D542" s="65"/>
    </row>
    <row r="543" spans="4:4" ht="15" x14ac:dyDescent="0.3">
      <c r="D543" s="72"/>
    </row>
    <row r="544" spans="4:4" ht="15" x14ac:dyDescent="0.3">
      <c r="D544" s="65"/>
    </row>
    <row r="545" spans="4:4" ht="15" x14ac:dyDescent="0.3">
      <c r="D545" s="72"/>
    </row>
    <row r="546" spans="4:4" ht="15" x14ac:dyDescent="0.3">
      <c r="D546" s="65"/>
    </row>
    <row r="547" spans="4:4" ht="15" x14ac:dyDescent="0.3">
      <c r="D547" s="72"/>
    </row>
    <row r="548" spans="4:4" ht="15" x14ac:dyDescent="0.3">
      <c r="D548" s="65"/>
    </row>
    <row r="549" spans="4:4" ht="15" x14ac:dyDescent="0.3">
      <c r="D549" s="72"/>
    </row>
    <row r="550" spans="4:4" ht="15" x14ac:dyDescent="0.3">
      <c r="D550" s="65"/>
    </row>
    <row r="551" spans="4:4" ht="15" x14ac:dyDescent="0.3">
      <c r="D551" s="72"/>
    </row>
    <row r="552" spans="4:4" ht="15" x14ac:dyDescent="0.3">
      <c r="D552" s="65"/>
    </row>
    <row r="553" spans="4:4" ht="15" x14ac:dyDescent="0.3">
      <c r="D553" s="72"/>
    </row>
    <row r="554" spans="4:4" ht="15" x14ac:dyDescent="0.3">
      <c r="D554" s="65"/>
    </row>
    <row r="555" spans="4:4" ht="15" x14ac:dyDescent="0.3">
      <c r="D555" s="72"/>
    </row>
    <row r="556" spans="4:4" ht="15" x14ac:dyDescent="0.3">
      <c r="D556" s="65"/>
    </row>
    <row r="557" spans="4:4" ht="15" x14ac:dyDescent="0.3">
      <c r="D557" s="72"/>
    </row>
    <row r="558" spans="4:4" ht="15" x14ac:dyDescent="0.3">
      <c r="D558" s="65"/>
    </row>
    <row r="559" spans="4:4" ht="15" x14ac:dyDescent="0.3">
      <c r="D559" s="72"/>
    </row>
    <row r="560" spans="4:4" ht="15" x14ac:dyDescent="0.3">
      <c r="D560" s="65"/>
    </row>
    <row r="561" spans="4:4" ht="15" x14ac:dyDescent="0.3">
      <c r="D561" s="72"/>
    </row>
    <row r="562" spans="4:4" ht="15" x14ac:dyDescent="0.3">
      <c r="D562" s="65"/>
    </row>
    <row r="563" spans="4:4" ht="15" x14ac:dyDescent="0.3">
      <c r="D563" s="72"/>
    </row>
    <row r="564" spans="4:4" ht="15" x14ac:dyDescent="0.3">
      <c r="D564" s="65"/>
    </row>
    <row r="565" spans="4:4" ht="15" x14ac:dyDescent="0.3">
      <c r="D565" s="72"/>
    </row>
    <row r="566" spans="4:4" ht="15" x14ac:dyDescent="0.3">
      <c r="D566" s="65"/>
    </row>
    <row r="567" spans="4:4" ht="15" x14ac:dyDescent="0.3">
      <c r="D567" s="72"/>
    </row>
    <row r="568" spans="4:4" ht="15" x14ac:dyDescent="0.3">
      <c r="D568" s="65"/>
    </row>
    <row r="569" spans="4:4" ht="15" x14ac:dyDescent="0.3">
      <c r="D569" s="72"/>
    </row>
    <row r="570" spans="4:4" ht="15" x14ac:dyDescent="0.3">
      <c r="D570" s="65"/>
    </row>
    <row r="571" spans="4:4" ht="15" x14ac:dyDescent="0.3">
      <c r="D571" s="72"/>
    </row>
    <row r="572" spans="4:4" ht="15" x14ac:dyDescent="0.3">
      <c r="D572" s="65"/>
    </row>
    <row r="573" spans="4:4" ht="15" x14ac:dyDescent="0.3">
      <c r="D573" s="72"/>
    </row>
    <row r="574" spans="4:4" ht="15" x14ac:dyDescent="0.3">
      <c r="D574" s="65"/>
    </row>
    <row r="575" spans="4:4" ht="15" x14ac:dyDescent="0.3">
      <c r="D575" s="72"/>
    </row>
    <row r="576" spans="4:4" ht="15" x14ac:dyDescent="0.3">
      <c r="D576" s="65"/>
    </row>
    <row r="577" spans="4:4" ht="15" x14ac:dyDescent="0.3">
      <c r="D577" s="72"/>
    </row>
    <row r="578" spans="4:4" ht="15" x14ac:dyDescent="0.3">
      <c r="D578" s="65"/>
    </row>
    <row r="579" spans="4:4" ht="15" x14ac:dyDescent="0.3">
      <c r="D579" s="72"/>
    </row>
    <row r="580" spans="4:4" ht="15" x14ac:dyDescent="0.3">
      <c r="D580" s="65"/>
    </row>
    <row r="581" spans="4:4" ht="15" x14ac:dyDescent="0.3">
      <c r="D581" s="72"/>
    </row>
    <row r="582" spans="4:4" ht="15" x14ac:dyDescent="0.3">
      <c r="D582" s="65"/>
    </row>
    <row r="583" spans="4:4" ht="15" x14ac:dyDescent="0.3">
      <c r="D583" s="72"/>
    </row>
    <row r="584" spans="4:4" ht="15" x14ac:dyDescent="0.3">
      <c r="D584" s="65"/>
    </row>
    <row r="585" spans="4:4" ht="15" x14ac:dyDescent="0.3">
      <c r="D585" s="72"/>
    </row>
    <row r="586" spans="4:4" ht="15" x14ac:dyDescent="0.3">
      <c r="D586" s="65"/>
    </row>
    <row r="587" spans="4:4" ht="15" x14ac:dyDescent="0.3">
      <c r="D587" s="72"/>
    </row>
    <row r="588" spans="4:4" ht="15" x14ac:dyDescent="0.3">
      <c r="D588" s="65"/>
    </row>
    <row r="589" spans="4:4" ht="15" x14ac:dyDescent="0.3">
      <c r="D589" s="72"/>
    </row>
    <row r="590" spans="4:4" ht="15" x14ac:dyDescent="0.3">
      <c r="D590" s="65"/>
    </row>
    <row r="591" spans="4:4" ht="15" x14ac:dyDescent="0.3">
      <c r="D591" s="72"/>
    </row>
    <row r="592" spans="4:4" ht="15" x14ac:dyDescent="0.3">
      <c r="D592" s="65"/>
    </row>
    <row r="593" spans="4:4" ht="15" x14ac:dyDescent="0.3">
      <c r="D593" s="72"/>
    </row>
    <row r="594" spans="4:4" ht="15" x14ac:dyDescent="0.3">
      <c r="D594" s="65"/>
    </row>
    <row r="595" spans="4:4" ht="15" x14ac:dyDescent="0.3">
      <c r="D595" s="72"/>
    </row>
    <row r="596" spans="4:4" ht="15" x14ac:dyDescent="0.3">
      <c r="D596" s="65"/>
    </row>
    <row r="597" spans="4:4" ht="15" x14ac:dyDescent="0.3">
      <c r="D597" s="72"/>
    </row>
    <row r="598" spans="4:4" ht="15" x14ac:dyDescent="0.3">
      <c r="D598" s="65"/>
    </row>
    <row r="599" spans="4:4" ht="15" x14ac:dyDescent="0.3">
      <c r="D599" s="72"/>
    </row>
    <row r="600" spans="4:4" ht="15" x14ac:dyDescent="0.3">
      <c r="D600" s="65"/>
    </row>
    <row r="601" spans="4:4" ht="15" x14ac:dyDescent="0.3">
      <c r="D601" s="72"/>
    </row>
    <row r="602" spans="4:4" ht="15" x14ac:dyDescent="0.3">
      <c r="D602" s="65"/>
    </row>
    <row r="603" spans="4:4" ht="15" x14ac:dyDescent="0.3">
      <c r="D603" s="72"/>
    </row>
    <row r="604" spans="4:4" ht="15" x14ac:dyDescent="0.3">
      <c r="D604" s="65"/>
    </row>
    <row r="605" spans="4:4" ht="15" x14ac:dyDescent="0.3">
      <c r="D605" s="72"/>
    </row>
    <row r="606" spans="4:4" ht="15" x14ac:dyDescent="0.3">
      <c r="D606" s="65"/>
    </row>
    <row r="607" spans="4:4" ht="15" x14ac:dyDescent="0.3">
      <c r="D607" s="72"/>
    </row>
    <row r="608" spans="4:4" ht="15" x14ac:dyDescent="0.3">
      <c r="D608" s="65"/>
    </row>
    <row r="609" spans="4:4" ht="15" x14ac:dyDescent="0.3">
      <c r="D609" s="72"/>
    </row>
    <row r="610" spans="4:4" ht="15" x14ac:dyDescent="0.3">
      <c r="D610" s="65"/>
    </row>
    <row r="611" spans="4:4" ht="15" x14ac:dyDescent="0.3">
      <c r="D611" s="72"/>
    </row>
    <row r="612" spans="4:4" ht="15" x14ac:dyDescent="0.3">
      <c r="D612" s="65"/>
    </row>
    <row r="613" spans="4:4" ht="15" x14ac:dyDescent="0.3">
      <c r="D613" s="72"/>
    </row>
    <row r="614" spans="4:4" ht="15" x14ac:dyDescent="0.3">
      <c r="D614" s="65"/>
    </row>
    <row r="615" spans="4:4" ht="15" x14ac:dyDescent="0.3">
      <c r="D615" s="72"/>
    </row>
    <row r="616" spans="4:4" ht="15" x14ac:dyDescent="0.3">
      <c r="D616" s="65"/>
    </row>
    <row r="617" spans="4:4" ht="15" x14ac:dyDescent="0.3">
      <c r="D617" s="72"/>
    </row>
    <row r="618" spans="4:4" ht="15" x14ac:dyDescent="0.3">
      <c r="D618" s="65"/>
    </row>
    <row r="619" spans="4:4" ht="15" x14ac:dyDescent="0.3">
      <c r="D619" s="72"/>
    </row>
    <row r="620" spans="4:4" ht="15" x14ac:dyDescent="0.3">
      <c r="D620" s="65"/>
    </row>
    <row r="621" spans="4:4" ht="15" x14ac:dyDescent="0.3">
      <c r="D621" s="72"/>
    </row>
    <row r="622" spans="4:4" ht="15" x14ac:dyDescent="0.3">
      <c r="D622" s="65"/>
    </row>
    <row r="623" spans="4:4" ht="15" x14ac:dyDescent="0.3">
      <c r="D623" s="72"/>
    </row>
    <row r="624" spans="4:4" ht="15" x14ac:dyDescent="0.3">
      <c r="D624" s="65"/>
    </row>
    <row r="625" spans="4:4" ht="15" x14ac:dyDescent="0.3">
      <c r="D625" s="72"/>
    </row>
    <row r="626" spans="4:4" ht="15" x14ac:dyDescent="0.3">
      <c r="D626" s="65"/>
    </row>
    <row r="627" spans="4:4" ht="15" x14ac:dyDescent="0.3">
      <c r="D627" s="72"/>
    </row>
    <row r="628" spans="4:4" ht="15" x14ac:dyDescent="0.3">
      <c r="D628" s="65"/>
    </row>
    <row r="629" spans="4:4" ht="15" x14ac:dyDescent="0.3">
      <c r="D629" s="72"/>
    </row>
    <row r="630" spans="4:4" ht="15" x14ac:dyDescent="0.3">
      <c r="D630" s="65"/>
    </row>
    <row r="631" spans="4:4" ht="15" x14ac:dyDescent="0.3">
      <c r="D631" s="72"/>
    </row>
    <row r="632" spans="4:4" ht="15" x14ac:dyDescent="0.3">
      <c r="D632" s="65"/>
    </row>
    <row r="633" spans="4:4" ht="15" x14ac:dyDescent="0.3">
      <c r="D633" s="72"/>
    </row>
    <row r="634" spans="4:4" ht="15" x14ac:dyDescent="0.3">
      <c r="D634" s="65"/>
    </row>
    <row r="635" spans="4:4" ht="15" x14ac:dyDescent="0.3">
      <c r="D635" s="72"/>
    </row>
    <row r="636" spans="4:4" ht="15" x14ac:dyDescent="0.3">
      <c r="D636" s="65"/>
    </row>
    <row r="637" spans="4:4" ht="15" x14ac:dyDescent="0.3">
      <c r="D637" s="72"/>
    </row>
    <row r="638" spans="4:4" ht="15" x14ac:dyDescent="0.3">
      <c r="D638" s="65"/>
    </row>
    <row r="639" spans="4:4" ht="15" x14ac:dyDescent="0.3">
      <c r="D639" s="72"/>
    </row>
    <row r="640" spans="4:4" ht="15" x14ac:dyDescent="0.3">
      <c r="D640" s="65"/>
    </row>
    <row r="641" spans="4:4" ht="15" x14ac:dyDescent="0.3">
      <c r="D641" s="72"/>
    </row>
    <row r="642" spans="4:4" ht="15" x14ac:dyDescent="0.3">
      <c r="D642" s="65"/>
    </row>
    <row r="643" spans="4:4" ht="15" x14ac:dyDescent="0.3">
      <c r="D643" s="72"/>
    </row>
    <row r="644" spans="4:4" ht="15" x14ac:dyDescent="0.3">
      <c r="D644" s="65"/>
    </row>
    <row r="645" spans="4:4" ht="15" x14ac:dyDescent="0.3">
      <c r="D645" s="72"/>
    </row>
    <row r="646" spans="4:4" ht="15" x14ac:dyDescent="0.3">
      <c r="D646" s="65"/>
    </row>
    <row r="647" spans="4:4" ht="15" x14ac:dyDescent="0.3">
      <c r="D647" s="72"/>
    </row>
    <row r="648" spans="4:4" ht="15" x14ac:dyDescent="0.3">
      <c r="D648" s="65"/>
    </row>
    <row r="649" spans="4:4" ht="15" x14ac:dyDescent="0.3">
      <c r="D649" s="72"/>
    </row>
    <row r="650" spans="4:4" ht="15" x14ac:dyDescent="0.3">
      <c r="D650" s="65"/>
    </row>
    <row r="651" spans="4:4" ht="15" x14ac:dyDescent="0.3">
      <c r="D651" s="72"/>
    </row>
    <row r="652" spans="4:4" ht="15" x14ac:dyDescent="0.3">
      <c r="D652" s="65"/>
    </row>
    <row r="653" spans="4:4" ht="15" x14ac:dyDescent="0.3">
      <c r="D653" s="72"/>
    </row>
    <row r="654" spans="4:4" ht="15" x14ac:dyDescent="0.3">
      <c r="D654" s="65"/>
    </row>
    <row r="655" spans="4:4" ht="15" x14ac:dyDescent="0.3">
      <c r="D655" s="72"/>
    </row>
    <row r="656" spans="4:4" ht="15" x14ac:dyDescent="0.3">
      <c r="D656" s="65"/>
    </row>
    <row r="657" spans="4:4" ht="15" x14ac:dyDescent="0.3">
      <c r="D657" s="72"/>
    </row>
    <row r="658" spans="4:4" ht="15" x14ac:dyDescent="0.3">
      <c r="D658" s="65"/>
    </row>
    <row r="659" spans="4:4" ht="15" x14ac:dyDescent="0.3">
      <c r="D659" s="72"/>
    </row>
    <row r="660" spans="4:4" ht="15" x14ac:dyDescent="0.3">
      <c r="D660" s="65"/>
    </row>
    <row r="661" spans="4:4" ht="15" x14ac:dyDescent="0.3">
      <c r="D661" s="72"/>
    </row>
    <row r="662" spans="4:4" ht="15" x14ac:dyDescent="0.3">
      <c r="D662" s="65"/>
    </row>
    <row r="663" spans="4:4" ht="15" x14ac:dyDescent="0.3">
      <c r="D663" s="72"/>
    </row>
    <row r="664" spans="4:4" ht="15" x14ac:dyDescent="0.3">
      <c r="D664" s="65"/>
    </row>
    <row r="665" spans="4:4" ht="15" x14ac:dyDescent="0.3">
      <c r="D665" s="72"/>
    </row>
    <row r="666" spans="4:4" ht="15" x14ac:dyDescent="0.3">
      <c r="D666" s="65"/>
    </row>
    <row r="667" spans="4:4" ht="15" x14ac:dyDescent="0.3">
      <c r="D667" s="72"/>
    </row>
    <row r="668" spans="4:4" ht="15" x14ac:dyDescent="0.3">
      <c r="D668" s="65"/>
    </row>
    <row r="669" spans="4:4" ht="15" x14ac:dyDescent="0.3">
      <c r="D669" s="72"/>
    </row>
    <row r="670" spans="4:4" ht="15" x14ac:dyDescent="0.3">
      <c r="D670" s="65"/>
    </row>
    <row r="671" spans="4:4" ht="15" x14ac:dyDescent="0.3">
      <c r="D671" s="72"/>
    </row>
    <row r="672" spans="4:4" ht="15" x14ac:dyDescent="0.3">
      <c r="D672" s="65"/>
    </row>
    <row r="673" spans="4:4" ht="15" x14ac:dyDescent="0.3">
      <c r="D673" s="72"/>
    </row>
    <row r="674" spans="4:4" ht="15" x14ac:dyDescent="0.3">
      <c r="D674" s="65"/>
    </row>
    <row r="675" spans="4:4" ht="15" x14ac:dyDescent="0.3">
      <c r="D675" s="72"/>
    </row>
    <row r="676" spans="4:4" ht="15" x14ac:dyDescent="0.3">
      <c r="D676" s="65"/>
    </row>
    <row r="677" spans="4:4" ht="15" x14ac:dyDescent="0.3">
      <c r="D677" s="72"/>
    </row>
    <row r="678" spans="4:4" ht="15" x14ac:dyDescent="0.3">
      <c r="D678" s="65"/>
    </row>
    <row r="679" spans="4:4" ht="15" x14ac:dyDescent="0.3">
      <c r="D679" s="72"/>
    </row>
    <row r="680" spans="4:4" ht="15" x14ac:dyDescent="0.3">
      <c r="D680" s="65"/>
    </row>
    <row r="681" spans="4:4" ht="15" x14ac:dyDescent="0.3">
      <c r="D681" s="72"/>
    </row>
    <row r="682" spans="4:4" ht="15" x14ac:dyDescent="0.3">
      <c r="D682" s="65"/>
    </row>
    <row r="683" spans="4:4" ht="15" x14ac:dyDescent="0.3">
      <c r="D683" s="72"/>
    </row>
    <row r="684" spans="4:4" ht="15" x14ac:dyDescent="0.3">
      <c r="D684" s="65"/>
    </row>
    <row r="685" spans="4:4" ht="15" x14ac:dyDescent="0.3">
      <c r="D685" s="72"/>
    </row>
    <row r="686" spans="4:4" ht="15" x14ac:dyDescent="0.3">
      <c r="D686" s="65"/>
    </row>
    <row r="687" spans="4:4" ht="15" x14ac:dyDescent="0.3">
      <c r="D687" s="72"/>
    </row>
    <row r="688" spans="4:4" ht="15" x14ac:dyDescent="0.3">
      <c r="D688" s="65"/>
    </row>
    <row r="689" spans="4:4" ht="15" x14ac:dyDescent="0.3">
      <c r="D689" s="72"/>
    </row>
    <row r="690" spans="4:4" ht="15" x14ac:dyDescent="0.3">
      <c r="D690" s="65"/>
    </row>
    <row r="691" spans="4:4" ht="15" x14ac:dyDescent="0.3">
      <c r="D691" s="72"/>
    </row>
    <row r="692" spans="4:4" ht="15" x14ac:dyDescent="0.3">
      <c r="D692" s="65"/>
    </row>
    <row r="693" spans="4:4" ht="15" x14ac:dyDescent="0.3">
      <c r="D693" s="72"/>
    </row>
    <row r="694" spans="4:4" ht="15" x14ac:dyDescent="0.3">
      <c r="D694" s="65"/>
    </row>
    <row r="695" spans="4:4" ht="15" x14ac:dyDescent="0.3">
      <c r="D695" s="72"/>
    </row>
    <row r="696" spans="4:4" ht="15" x14ac:dyDescent="0.3">
      <c r="D696" s="65"/>
    </row>
    <row r="697" spans="4:4" ht="15" x14ac:dyDescent="0.3">
      <c r="D697" s="72"/>
    </row>
    <row r="698" spans="4:4" ht="15" x14ac:dyDescent="0.3">
      <c r="D698" s="65"/>
    </row>
    <row r="699" spans="4:4" ht="15" x14ac:dyDescent="0.3">
      <c r="D699" s="72"/>
    </row>
    <row r="700" spans="4:4" ht="15" x14ac:dyDescent="0.3">
      <c r="D700" s="65"/>
    </row>
    <row r="701" spans="4:4" ht="15" x14ac:dyDescent="0.3">
      <c r="D701" s="72"/>
    </row>
    <row r="702" spans="4:4" ht="15" x14ac:dyDescent="0.3">
      <c r="D702" s="65"/>
    </row>
    <row r="703" spans="4:4" ht="15" x14ac:dyDescent="0.3">
      <c r="D703" s="72"/>
    </row>
    <row r="704" spans="4:4" ht="15" x14ac:dyDescent="0.3">
      <c r="D704" s="65"/>
    </row>
    <row r="705" spans="4:4" ht="15" x14ac:dyDescent="0.3">
      <c r="D705" s="72"/>
    </row>
    <row r="706" spans="4:4" ht="15" x14ac:dyDescent="0.3">
      <c r="D706" s="65"/>
    </row>
    <row r="707" spans="4:4" ht="15" x14ac:dyDescent="0.3">
      <c r="D707" s="72"/>
    </row>
    <row r="708" spans="4:4" ht="15" x14ac:dyDescent="0.3">
      <c r="D708" s="65"/>
    </row>
    <row r="709" spans="4:4" ht="15" x14ac:dyDescent="0.3">
      <c r="D709" s="72"/>
    </row>
    <row r="710" spans="4:4" ht="15" x14ac:dyDescent="0.3">
      <c r="D710" s="65"/>
    </row>
    <row r="711" spans="4:4" ht="15" x14ac:dyDescent="0.3">
      <c r="D711" s="72"/>
    </row>
    <row r="712" spans="4:4" ht="15" x14ac:dyDescent="0.3">
      <c r="D712" s="65"/>
    </row>
    <row r="713" spans="4:4" ht="15" x14ac:dyDescent="0.3">
      <c r="D713" s="72"/>
    </row>
    <row r="714" spans="4:4" ht="15" x14ac:dyDescent="0.3">
      <c r="D714" s="65"/>
    </row>
    <row r="715" spans="4:4" ht="15" x14ac:dyDescent="0.3">
      <c r="D715" s="72"/>
    </row>
    <row r="716" spans="4:4" ht="15" x14ac:dyDescent="0.3">
      <c r="D716" s="65"/>
    </row>
    <row r="717" spans="4:4" ht="15" x14ac:dyDescent="0.3">
      <c r="D717" s="72"/>
    </row>
    <row r="718" spans="4:4" ht="15" x14ac:dyDescent="0.3">
      <c r="D718" s="65"/>
    </row>
    <row r="719" spans="4:4" ht="15" x14ac:dyDescent="0.3">
      <c r="D719" s="72"/>
    </row>
    <row r="720" spans="4:4" ht="15" x14ac:dyDescent="0.3">
      <c r="D720" s="65"/>
    </row>
    <row r="721" spans="4:4" ht="15" x14ac:dyDescent="0.3">
      <c r="D721" s="72"/>
    </row>
    <row r="722" spans="4:4" ht="15" x14ac:dyDescent="0.3">
      <c r="D722" s="65"/>
    </row>
    <row r="723" spans="4:4" ht="15" x14ac:dyDescent="0.3">
      <c r="D723" s="72"/>
    </row>
    <row r="724" spans="4:4" ht="15" x14ac:dyDescent="0.3">
      <c r="D724" s="65"/>
    </row>
    <row r="725" spans="4:4" ht="15" x14ac:dyDescent="0.3">
      <c r="D725" s="72"/>
    </row>
    <row r="726" spans="4:4" ht="15" x14ac:dyDescent="0.3">
      <c r="D726" s="65"/>
    </row>
    <row r="727" spans="4:4" ht="15" x14ac:dyDescent="0.3">
      <c r="D727" s="72"/>
    </row>
    <row r="728" spans="4:4" ht="15" x14ac:dyDescent="0.3">
      <c r="D728" s="65"/>
    </row>
    <row r="729" spans="4:4" ht="15" x14ac:dyDescent="0.3">
      <c r="D729" s="72"/>
    </row>
    <row r="730" spans="4:4" ht="15" x14ac:dyDescent="0.3">
      <c r="D730" s="65"/>
    </row>
    <row r="731" spans="4:4" ht="15" x14ac:dyDescent="0.3">
      <c r="D731" s="72"/>
    </row>
    <row r="732" spans="4:4" ht="15" x14ac:dyDescent="0.3">
      <c r="D732" s="65"/>
    </row>
    <row r="733" spans="4:4" ht="15" x14ac:dyDescent="0.3">
      <c r="D733" s="72"/>
    </row>
    <row r="734" spans="4:4" ht="15" x14ac:dyDescent="0.3">
      <c r="D734" s="65"/>
    </row>
    <row r="735" spans="4:4" ht="15" x14ac:dyDescent="0.3">
      <c r="D735" s="72"/>
    </row>
    <row r="736" spans="4:4" ht="15" x14ac:dyDescent="0.3">
      <c r="D736" s="65"/>
    </row>
    <row r="737" spans="4:4" ht="15" x14ac:dyDescent="0.3">
      <c r="D737" s="72"/>
    </row>
    <row r="738" spans="4:4" ht="15" x14ac:dyDescent="0.3">
      <c r="D738" s="65"/>
    </row>
    <row r="739" spans="4:4" ht="15" x14ac:dyDescent="0.3">
      <c r="D739" s="72"/>
    </row>
    <row r="740" spans="4:4" ht="15" x14ac:dyDescent="0.3">
      <c r="D740" s="65"/>
    </row>
    <row r="741" spans="4:4" ht="15" x14ac:dyDescent="0.3">
      <c r="D741" s="72"/>
    </row>
    <row r="742" spans="4:4" ht="15" x14ac:dyDescent="0.3">
      <c r="D742" s="65"/>
    </row>
    <row r="743" spans="4:4" ht="15" x14ac:dyDescent="0.3">
      <c r="D743" s="72"/>
    </row>
    <row r="744" spans="4:4" ht="15" x14ac:dyDescent="0.3">
      <c r="D744" s="65"/>
    </row>
    <row r="745" spans="4:4" ht="15" x14ac:dyDescent="0.3">
      <c r="D745" s="72"/>
    </row>
    <row r="746" spans="4:4" ht="15" x14ac:dyDescent="0.3">
      <c r="D746" s="65"/>
    </row>
    <row r="747" spans="4:4" ht="15" x14ac:dyDescent="0.3">
      <c r="D747" s="72"/>
    </row>
    <row r="748" spans="4:4" ht="15" x14ac:dyDescent="0.3">
      <c r="D748" s="65"/>
    </row>
    <row r="749" spans="4:4" ht="15" x14ac:dyDescent="0.3">
      <c r="D749" s="72"/>
    </row>
    <row r="750" spans="4:4" ht="15" x14ac:dyDescent="0.3">
      <c r="D750" s="65"/>
    </row>
    <row r="751" spans="4:4" ht="15" x14ac:dyDescent="0.3">
      <c r="D751" s="72"/>
    </row>
    <row r="752" spans="4:4" ht="15" x14ac:dyDescent="0.3">
      <c r="D752" s="65"/>
    </row>
    <row r="753" spans="4:4" ht="15" x14ac:dyDescent="0.3">
      <c r="D753" s="72"/>
    </row>
    <row r="754" spans="4:4" ht="15" x14ac:dyDescent="0.3">
      <c r="D754" s="65"/>
    </row>
    <row r="755" spans="4:4" ht="15" x14ac:dyDescent="0.3">
      <c r="D755" s="72"/>
    </row>
    <row r="756" spans="4:4" ht="15" x14ac:dyDescent="0.3">
      <c r="D756" s="65"/>
    </row>
    <row r="757" spans="4:4" ht="15" x14ac:dyDescent="0.3">
      <c r="D757" s="72"/>
    </row>
    <row r="758" spans="4:4" ht="15" x14ac:dyDescent="0.3">
      <c r="D758" s="65"/>
    </row>
    <row r="759" spans="4:4" ht="15" x14ac:dyDescent="0.3">
      <c r="D759" s="72"/>
    </row>
    <row r="760" spans="4:4" ht="15" x14ac:dyDescent="0.3">
      <c r="D760" s="65"/>
    </row>
    <row r="761" spans="4:4" ht="15" x14ac:dyDescent="0.3">
      <c r="D761" s="72"/>
    </row>
    <row r="762" spans="4:4" ht="15" x14ac:dyDescent="0.3">
      <c r="D762" s="65"/>
    </row>
    <row r="763" spans="4:4" ht="15" x14ac:dyDescent="0.3">
      <c r="D763" s="72"/>
    </row>
    <row r="764" spans="4:4" ht="15" x14ac:dyDescent="0.3">
      <c r="D764" s="65"/>
    </row>
    <row r="765" spans="4:4" ht="15" x14ac:dyDescent="0.3">
      <c r="D765" s="72"/>
    </row>
    <row r="766" spans="4:4" ht="15" x14ac:dyDescent="0.3">
      <c r="D766" s="65"/>
    </row>
    <row r="767" spans="4:4" ht="15" x14ac:dyDescent="0.3">
      <c r="D767" s="72"/>
    </row>
    <row r="768" spans="4:4" ht="15" x14ac:dyDescent="0.3">
      <c r="D768" s="65"/>
    </row>
    <row r="769" spans="4:4" ht="15" x14ac:dyDescent="0.3">
      <c r="D769" s="72"/>
    </row>
    <row r="770" spans="4:4" ht="15" x14ac:dyDescent="0.3">
      <c r="D770" s="65"/>
    </row>
    <row r="771" spans="4:4" ht="15" x14ac:dyDescent="0.3">
      <c r="D771" s="72"/>
    </row>
    <row r="772" spans="4:4" ht="15" x14ac:dyDescent="0.3">
      <c r="D772" s="65"/>
    </row>
    <row r="773" spans="4:4" ht="15" x14ac:dyDescent="0.3">
      <c r="D773" s="72"/>
    </row>
    <row r="774" spans="4:4" ht="15" x14ac:dyDescent="0.3">
      <c r="D774" s="65"/>
    </row>
    <row r="775" spans="4:4" ht="15" x14ac:dyDescent="0.3">
      <c r="D775" s="72"/>
    </row>
    <row r="776" spans="4:4" ht="15" x14ac:dyDescent="0.3">
      <c r="D776" s="65"/>
    </row>
    <row r="777" spans="4:4" ht="15" x14ac:dyDescent="0.3">
      <c r="D777" s="72"/>
    </row>
    <row r="778" spans="4:4" ht="15" x14ac:dyDescent="0.3">
      <c r="D778" s="65"/>
    </row>
    <row r="779" spans="4:4" ht="15" x14ac:dyDescent="0.3">
      <c r="D779" s="72"/>
    </row>
    <row r="780" spans="4:4" ht="15" x14ac:dyDescent="0.3">
      <c r="D780" s="65"/>
    </row>
    <row r="781" spans="4:4" ht="15" x14ac:dyDescent="0.3">
      <c r="D781" s="72"/>
    </row>
    <row r="782" spans="4:4" ht="15" x14ac:dyDescent="0.3">
      <c r="D782" s="65"/>
    </row>
    <row r="783" spans="4:4" ht="15" x14ac:dyDescent="0.3">
      <c r="D783" s="72"/>
    </row>
    <row r="784" spans="4:4" ht="15" x14ac:dyDescent="0.3">
      <c r="D784" s="65"/>
    </row>
    <row r="785" spans="4:4" ht="15" x14ac:dyDescent="0.3">
      <c r="D785" s="72"/>
    </row>
    <row r="786" spans="4:4" ht="15" x14ac:dyDescent="0.3">
      <c r="D786" s="65"/>
    </row>
    <row r="787" spans="4:4" ht="15" x14ac:dyDescent="0.3">
      <c r="D787" s="72"/>
    </row>
    <row r="788" spans="4:4" ht="15" x14ac:dyDescent="0.3">
      <c r="D788" s="65"/>
    </row>
    <row r="789" spans="4:4" ht="15" x14ac:dyDescent="0.3">
      <c r="D789" s="72"/>
    </row>
    <row r="790" spans="4:4" ht="15" x14ac:dyDescent="0.3">
      <c r="D790" s="65"/>
    </row>
    <row r="791" spans="4:4" ht="15" x14ac:dyDescent="0.3">
      <c r="D791" s="72"/>
    </row>
    <row r="792" spans="4:4" ht="15" x14ac:dyDescent="0.3">
      <c r="D792" s="65"/>
    </row>
    <row r="793" spans="4:4" ht="15" x14ac:dyDescent="0.3">
      <c r="D793" s="72"/>
    </row>
    <row r="794" spans="4:4" ht="15" x14ac:dyDescent="0.3">
      <c r="D794" s="65"/>
    </row>
    <row r="795" spans="4:4" ht="15" x14ac:dyDescent="0.3">
      <c r="D795" s="72"/>
    </row>
    <row r="796" spans="4:4" ht="15" x14ac:dyDescent="0.3">
      <c r="D796" s="65"/>
    </row>
    <row r="797" spans="4:4" ht="15" x14ac:dyDescent="0.3">
      <c r="D797" s="72"/>
    </row>
    <row r="798" spans="4:4" ht="15" x14ac:dyDescent="0.3">
      <c r="D798" s="65"/>
    </row>
    <row r="799" spans="4:4" ht="15" x14ac:dyDescent="0.3">
      <c r="D799" s="72"/>
    </row>
    <row r="800" spans="4:4" ht="15" x14ac:dyDescent="0.3">
      <c r="D800" s="65"/>
    </row>
    <row r="801" spans="4:4" ht="15" x14ac:dyDescent="0.3">
      <c r="D801" s="72"/>
    </row>
    <row r="802" spans="4:4" ht="15" x14ac:dyDescent="0.3">
      <c r="D802" s="65"/>
    </row>
    <row r="803" spans="4:4" ht="15" x14ac:dyDescent="0.3">
      <c r="D803" s="72"/>
    </row>
    <row r="804" spans="4:4" ht="15" x14ac:dyDescent="0.3">
      <c r="D804" s="65"/>
    </row>
    <row r="805" spans="4:4" ht="15" x14ac:dyDescent="0.3">
      <c r="D805" s="72"/>
    </row>
    <row r="806" spans="4:4" ht="15" x14ac:dyDescent="0.3">
      <c r="D806" s="65"/>
    </row>
    <row r="807" spans="4:4" ht="15" x14ac:dyDescent="0.3">
      <c r="D807" s="72"/>
    </row>
    <row r="808" spans="4:4" ht="15" x14ac:dyDescent="0.3">
      <c r="D808" s="65"/>
    </row>
    <row r="809" spans="4:4" ht="15" x14ac:dyDescent="0.3">
      <c r="D809" s="72"/>
    </row>
    <row r="810" spans="4:4" ht="15" x14ac:dyDescent="0.3">
      <c r="D810" s="65"/>
    </row>
    <row r="811" spans="4:4" ht="15" x14ac:dyDescent="0.3">
      <c r="D811" s="72"/>
    </row>
    <row r="812" spans="4:4" ht="15" x14ac:dyDescent="0.3">
      <c r="D812" s="65"/>
    </row>
    <row r="813" spans="4:4" ht="15" x14ac:dyDescent="0.3">
      <c r="D813" s="72"/>
    </row>
    <row r="814" spans="4:4" ht="15" x14ac:dyDescent="0.3">
      <c r="D814" s="65"/>
    </row>
    <row r="815" spans="4:4" ht="15" x14ac:dyDescent="0.3">
      <c r="D815" s="72"/>
    </row>
    <row r="816" spans="4:4" ht="15" x14ac:dyDescent="0.3">
      <c r="D816" s="65"/>
    </row>
    <row r="817" spans="4:4" ht="15" x14ac:dyDescent="0.3">
      <c r="D817" s="72"/>
    </row>
    <row r="818" spans="4:4" ht="15" x14ac:dyDescent="0.3">
      <c r="D818" s="65"/>
    </row>
    <row r="819" spans="4:4" ht="15" x14ac:dyDescent="0.3">
      <c r="D819" s="72"/>
    </row>
    <row r="820" spans="4:4" ht="15" x14ac:dyDescent="0.3">
      <c r="D820" s="65"/>
    </row>
    <row r="821" spans="4:4" ht="15" x14ac:dyDescent="0.3">
      <c r="D821" s="72"/>
    </row>
    <row r="822" spans="4:4" ht="15" x14ac:dyDescent="0.3">
      <c r="D822" s="65"/>
    </row>
    <row r="823" spans="4:4" ht="15" x14ac:dyDescent="0.3">
      <c r="D823" s="72"/>
    </row>
    <row r="824" spans="4:4" ht="15" x14ac:dyDescent="0.3">
      <c r="D824" s="65"/>
    </row>
    <row r="825" spans="4:4" ht="15" x14ac:dyDescent="0.3">
      <c r="D825" s="72"/>
    </row>
    <row r="826" spans="4:4" ht="15" x14ac:dyDescent="0.3">
      <c r="D826" s="65"/>
    </row>
    <row r="827" spans="4:4" ht="15" x14ac:dyDescent="0.3">
      <c r="D827" s="72"/>
    </row>
    <row r="828" spans="4:4" ht="15" x14ac:dyDescent="0.3">
      <c r="D828" s="65"/>
    </row>
    <row r="829" spans="4:4" ht="15" x14ac:dyDescent="0.3">
      <c r="D829" s="72"/>
    </row>
    <row r="830" spans="4:4" ht="15" x14ac:dyDescent="0.3">
      <c r="D830" s="65"/>
    </row>
    <row r="831" spans="4:4" ht="15" x14ac:dyDescent="0.3">
      <c r="D831" s="72"/>
    </row>
    <row r="832" spans="4:4" ht="15" x14ac:dyDescent="0.3">
      <c r="D832" s="65"/>
    </row>
    <row r="833" spans="4:4" ht="15" x14ac:dyDescent="0.3">
      <c r="D833" s="72"/>
    </row>
    <row r="834" spans="4:4" ht="15" x14ac:dyDescent="0.3">
      <c r="D834" s="65"/>
    </row>
    <row r="835" spans="4:4" ht="15" x14ac:dyDescent="0.3">
      <c r="D835" s="72"/>
    </row>
    <row r="836" spans="4:4" ht="15" x14ac:dyDescent="0.3">
      <c r="D836" s="65"/>
    </row>
    <row r="837" spans="4:4" ht="15" x14ac:dyDescent="0.3">
      <c r="D837" s="72"/>
    </row>
    <row r="838" spans="4:4" ht="15" x14ac:dyDescent="0.3">
      <c r="D838" s="65"/>
    </row>
    <row r="839" spans="4:4" ht="15" x14ac:dyDescent="0.3">
      <c r="D839" s="72"/>
    </row>
    <row r="840" spans="4:4" ht="15" x14ac:dyDescent="0.3">
      <c r="D840" s="65"/>
    </row>
    <row r="841" spans="4:4" ht="15" x14ac:dyDescent="0.3">
      <c r="D841" s="72"/>
    </row>
    <row r="842" spans="4:4" ht="15" x14ac:dyDescent="0.3">
      <c r="D842" s="65"/>
    </row>
    <row r="843" spans="4:4" ht="15" x14ac:dyDescent="0.3">
      <c r="D843" s="72"/>
    </row>
    <row r="844" spans="4:4" ht="15" x14ac:dyDescent="0.3">
      <c r="D844" s="65"/>
    </row>
    <row r="845" spans="4:4" ht="15" x14ac:dyDescent="0.3">
      <c r="D845" s="72"/>
    </row>
    <row r="846" spans="4:4" ht="15" x14ac:dyDescent="0.3">
      <c r="D846" s="65"/>
    </row>
    <row r="847" spans="4:4" ht="15" x14ac:dyDescent="0.3">
      <c r="D847" s="72"/>
    </row>
    <row r="848" spans="4:4" ht="15" x14ac:dyDescent="0.3">
      <c r="D848" s="65"/>
    </row>
    <row r="849" spans="4:4" ht="15" x14ac:dyDescent="0.3">
      <c r="D849" s="72"/>
    </row>
    <row r="850" spans="4:4" ht="15" x14ac:dyDescent="0.3">
      <c r="D850" s="65"/>
    </row>
    <row r="851" spans="4:4" ht="15" x14ac:dyDescent="0.3">
      <c r="D851" s="72"/>
    </row>
    <row r="852" spans="4:4" ht="15" x14ac:dyDescent="0.3">
      <c r="D852" s="65"/>
    </row>
    <row r="853" spans="4:4" ht="15" x14ac:dyDescent="0.3">
      <c r="D853" s="72"/>
    </row>
    <row r="854" spans="4:4" ht="15" x14ac:dyDescent="0.3">
      <c r="D854" s="65"/>
    </row>
    <row r="855" spans="4:4" ht="15" x14ac:dyDescent="0.3">
      <c r="D855" s="72"/>
    </row>
    <row r="856" spans="4:4" ht="15" x14ac:dyDescent="0.3">
      <c r="D856" s="65"/>
    </row>
    <row r="857" spans="4:4" ht="15" x14ac:dyDescent="0.3">
      <c r="D857" s="72"/>
    </row>
    <row r="858" spans="4:4" ht="15" x14ac:dyDescent="0.3">
      <c r="D858" s="65"/>
    </row>
    <row r="859" spans="4:4" ht="15" x14ac:dyDescent="0.3">
      <c r="D859" s="72"/>
    </row>
    <row r="860" spans="4:4" ht="15" x14ac:dyDescent="0.3">
      <c r="D860" s="65"/>
    </row>
    <row r="861" spans="4:4" ht="15" x14ac:dyDescent="0.3">
      <c r="D861" s="72"/>
    </row>
    <row r="862" spans="4:4" ht="15" x14ac:dyDescent="0.3">
      <c r="D862" s="65"/>
    </row>
    <row r="863" spans="4:4" ht="15" x14ac:dyDescent="0.3">
      <c r="D863" s="72"/>
    </row>
    <row r="864" spans="4:4" ht="15" x14ac:dyDescent="0.3">
      <c r="D864" s="65"/>
    </row>
    <row r="865" spans="4:4" ht="15" x14ac:dyDescent="0.3">
      <c r="D865" s="72"/>
    </row>
    <row r="866" spans="4:4" ht="15" x14ac:dyDescent="0.3">
      <c r="D866" s="65"/>
    </row>
    <row r="867" spans="4:4" ht="15" x14ac:dyDescent="0.3">
      <c r="D867" s="72"/>
    </row>
    <row r="868" spans="4:4" ht="15" x14ac:dyDescent="0.3">
      <c r="D868" s="65"/>
    </row>
    <row r="869" spans="4:4" ht="15" x14ac:dyDescent="0.3">
      <c r="D869" s="72"/>
    </row>
    <row r="870" spans="4:4" ht="15" x14ac:dyDescent="0.3">
      <c r="D870" s="65"/>
    </row>
    <row r="871" spans="4:4" ht="15" x14ac:dyDescent="0.3">
      <c r="D871" s="72"/>
    </row>
    <row r="872" spans="4:4" ht="15" x14ac:dyDescent="0.3">
      <c r="D872" s="65"/>
    </row>
    <row r="873" spans="4:4" ht="15" x14ac:dyDescent="0.3">
      <c r="D873" s="72"/>
    </row>
    <row r="874" spans="4:4" ht="15" x14ac:dyDescent="0.3">
      <c r="D874" s="65"/>
    </row>
    <row r="875" spans="4:4" ht="15" x14ac:dyDescent="0.3">
      <c r="D875" s="72"/>
    </row>
    <row r="876" spans="4:4" ht="15" x14ac:dyDescent="0.3">
      <c r="D876" s="65"/>
    </row>
    <row r="877" spans="4:4" ht="15" x14ac:dyDescent="0.3">
      <c r="D877" s="72"/>
    </row>
    <row r="878" spans="4:4" ht="15" x14ac:dyDescent="0.3">
      <c r="D878" s="65"/>
    </row>
    <row r="879" spans="4:4" ht="15" x14ac:dyDescent="0.3">
      <c r="D879" s="72"/>
    </row>
    <row r="880" spans="4:4" ht="15" x14ac:dyDescent="0.3">
      <c r="D880" s="65"/>
    </row>
    <row r="881" spans="4:4" ht="15" x14ac:dyDescent="0.3">
      <c r="D881" s="72"/>
    </row>
    <row r="882" spans="4:4" ht="15" x14ac:dyDescent="0.3">
      <c r="D882" s="65"/>
    </row>
    <row r="883" spans="4:4" ht="15" x14ac:dyDescent="0.3">
      <c r="D883" s="72"/>
    </row>
    <row r="884" spans="4:4" ht="15" x14ac:dyDescent="0.3">
      <c r="D884" s="65"/>
    </row>
    <row r="885" spans="4:4" ht="15" x14ac:dyDescent="0.3">
      <c r="D885" s="72"/>
    </row>
    <row r="886" spans="4:4" ht="15" x14ac:dyDescent="0.3">
      <c r="D886" s="65"/>
    </row>
    <row r="887" spans="4:4" ht="15" x14ac:dyDescent="0.3">
      <c r="D887" s="72"/>
    </row>
    <row r="888" spans="4:4" ht="15" x14ac:dyDescent="0.3">
      <c r="D888" s="65"/>
    </row>
    <row r="889" spans="4:4" ht="15" x14ac:dyDescent="0.3">
      <c r="D889" s="72"/>
    </row>
    <row r="890" spans="4:4" ht="15" x14ac:dyDescent="0.3">
      <c r="D890" s="65"/>
    </row>
    <row r="891" spans="4:4" ht="15" x14ac:dyDescent="0.3">
      <c r="D891" s="72"/>
    </row>
    <row r="892" spans="4:4" ht="15" x14ac:dyDescent="0.3">
      <c r="D892" s="65"/>
    </row>
    <row r="893" spans="4:4" ht="15" x14ac:dyDescent="0.3">
      <c r="D893" s="72"/>
    </row>
    <row r="894" spans="4:4" ht="15" x14ac:dyDescent="0.3">
      <c r="D894" s="65"/>
    </row>
    <row r="895" spans="4:4" ht="15" x14ac:dyDescent="0.3">
      <c r="D895" s="72"/>
    </row>
    <row r="896" spans="4:4" ht="15" x14ac:dyDescent="0.3">
      <c r="D896" s="65"/>
    </row>
    <row r="897" spans="4:4" ht="15" x14ac:dyDescent="0.3">
      <c r="D897" s="72"/>
    </row>
    <row r="898" spans="4:4" ht="15" x14ac:dyDescent="0.3">
      <c r="D898" s="65"/>
    </row>
    <row r="899" spans="4:4" ht="15" x14ac:dyDescent="0.3">
      <c r="D899" s="72"/>
    </row>
    <row r="900" spans="4:4" ht="15" x14ac:dyDescent="0.3">
      <c r="D900" s="65"/>
    </row>
    <row r="901" spans="4:4" ht="15" x14ac:dyDescent="0.3">
      <c r="D901" s="72"/>
    </row>
    <row r="902" spans="4:4" ht="15" x14ac:dyDescent="0.3">
      <c r="D902" s="65"/>
    </row>
    <row r="903" spans="4:4" ht="15" x14ac:dyDescent="0.3">
      <c r="D903" s="72"/>
    </row>
    <row r="904" spans="4:4" ht="15" x14ac:dyDescent="0.3">
      <c r="D904" s="65"/>
    </row>
    <row r="905" spans="4:4" ht="15" x14ac:dyDescent="0.3">
      <c r="D905" s="72"/>
    </row>
    <row r="906" spans="4:4" ht="15" x14ac:dyDescent="0.3">
      <c r="D906" s="65"/>
    </row>
    <row r="907" spans="4:4" ht="15" x14ac:dyDescent="0.3">
      <c r="D907" s="72"/>
    </row>
    <row r="908" spans="4:4" ht="15" x14ac:dyDescent="0.3">
      <c r="D908" s="65"/>
    </row>
    <row r="909" spans="4:4" ht="15" x14ac:dyDescent="0.3">
      <c r="D909" s="72"/>
    </row>
    <row r="910" spans="4:4" ht="15" x14ac:dyDescent="0.3">
      <c r="D910" s="65"/>
    </row>
    <row r="911" spans="4:4" ht="15" x14ac:dyDescent="0.3">
      <c r="D911" s="72"/>
    </row>
    <row r="912" spans="4:4" ht="15" x14ac:dyDescent="0.3">
      <c r="D912" s="65"/>
    </row>
    <row r="913" spans="4:4" ht="15" x14ac:dyDescent="0.3">
      <c r="D913" s="72"/>
    </row>
    <row r="914" spans="4:4" ht="15" x14ac:dyDescent="0.3">
      <c r="D914" s="65"/>
    </row>
    <row r="915" spans="4:4" ht="15" x14ac:dyDescent="0.3">
      <c r="D915" s="72"/>
    </row>
    <row r="916" spans="4:4" ht="15" x14ac:dyDescent="0.3">
      <c r="D916" s="65"/>
    </row>
    <row r="917" spans="4:4" ht="15" x14ac:dyDescent="0.3">
      <c r="D917" s="72"/>
    </row>
    <row r="918" spans="4:4" ht="15" x14ac:dyDescent="0.3">
      <c r="D918" s="65"/>
    </row>
    <row r="919" spans="4:4" ht="15" x14ac:dyDescent="0.3">
      <c r="D919" s="72"/>
    </row>
    <row r="920" spans="4:4" ht="15" x14ac:dyDescent="0.3">
      <c r="D920" s="65"/>
    </row>
    <row r="921" spans="4:4" ht="15" x14ac:dyDescent="0.3">
      <c r="D921" s="72"/>
    </row>
    <row r="922" spans="4:4" ht="15" x14ac:dyDescent="0.3">
      <c r="D922" s="65"/>
    </row>
    <row r="923" spans="4:4" ht="15" x14ac:dyDescent="0.3">
      <c r="D923" s="72"/>
    </row>
    <row r="924" spans="4:4" ht="15" x14ac:dyDescent="0.3">
      <c r="D924" s="65"/>
    </row>
    <row r="925" spans="4:4" ht="15" x14ac:dyDescent="0.3">
      <c r="D925" s="72"/>
    </row>
    <row r="926" spans="4:4" ht="15" x14ac:dyDescent="0.3">
      <c r="D926" s="65"/>
    </row>
    <row r="927" spans="4:4" ht="15" x14ac:dyDescent="0.3">
      <c r="D927" s="72"/>
    </row>
    <row r="928" spans="4:4" ht="15" x14ac:dyDescent="0.3">
      <c r="D928" s="65"/>
    </row>
    <row r="929" spans="4:4" ht="15" x14ac:dyDescent="0.3">
      <c r="D929" s="72"/>
    </row>
    <row r="930" spans="4:4" ht="15" x14ac:dyDescent="0.3">
      <c r="D930" s="65"/>
    </row>
    <row r="931" spans="4:4" ht="15" x14ac:dyDescent="0.3">
      <c r="D931" s="72"/>
    </row>
    <row r="932" spans="4:4" ht="15" x14ac:dyDescent="0.3">
      <c r="D932" s="65"/>
    </row>
    <row r="933" spans="4:4" ht="15" x14ac:dyDescent="0.3">
      <c r="D933" s="72"/>
    </row>
    <row r="934" spans="4:4" ht="15" x14ac:dyDescent="0.3">
      <c r="D934" s="65"/>
    </row>
    <row r="935" spans="4:4" ht="15" x14ac:dyDescent="0.3">
      <c r="D935" s="72"/>
    </row>
    <row r="936" spans="4:4" ht="15" x14ac:dyDescent="0.3">
      <c r="D936" s="65"/>
    </row>
    <row r="937" spans="4:4" ht="15" x14ac:dyDescent="0.3">
      <c r="D937" s="72"/>
    </row>
    <row r="938" spans="4:4" ht="15" x14ac:dyDescent="0.3">
      <c r="D938" s="65"/>
    </row>
    <row r="939" spans="4:4" ht="15" x14ac:dyDescent="0.3">
      <c r="D939" s="72"/>
    </row>
    <row r="940" spans="4:4" ht="15" x14ac:dyDescent="0.3">
      <c r="D940" s="65"/>
    </row>
    <row r="941" spans="4:4" ht="15" x14ac:dyDescent="0.3">
      <c r="D941" s="72"/>
    </row>
    <row r="942" spans="4:4" ht="15" x14ac:dyDescent="0.3">
      <c r="D942" s="65"/>
    </row>
    <row r="943" spans="4:4" ht="15" x14ac:dyDescent="0.3">
      <c r="D943" s="72"/>
    </row>
    <row r="944" spans="4:4" ht="15" x14ac:dyDescent="0.3">
      <c r="D944" s="65"/>
    </row>
    <row r="945" spans="4:4" ht="15" x14ac:dyDescent="0.3">
      <c r="D945" s="72"/>
    </row>
    <row r="946" spans="4:4" ht="15" x14ac:dyDescent="0.3">
      <c r="D946" s="65"/>
    </row>
    <row r="947" spans="4:4" ht="15" x14ac:dyDescent="0.3">
      <c r="D947" s="72"/>
    </row>
    <row r="948" spans="4:4" ht="15" x14ac:dyDescent="0.3">
      <c r="D948" s="65"/>
    </row>
    <row r="949" spans="4:4" ht="15" x14ac:dyDescent="0.3">
      <c r="D949" s="72"/>
    </row>
    <row r="950" spans="4:4" ht="15" x14ac:dyDescent="0.3">
      <c r="D950" s="65"/>
    </row>
    <row r="951" spans="4:4" ht="15" x14ac:dyDescent="0.3">
      <c r="D951" s="72"/>
    </row>
    <row r="952" spans="4:4" ht="15" x14ac:dyDescent="0.3">
      <c r="D952" s="65"/>
    </row>
    <row r="953" spans="4:4" ht="15" x14ac:dyDescent="0.3">
      <c r="D953" s="72"/>
    </row>
    <row r="954" spans="4:4" ht="15" x14ac:dyDescent="0.3">
      <c r="D954" s="65"/>
    </row>
    <row r="955" spans="4:4" ht="15" x14ac:dyDescent="0.3">
      <c r="D955" s="72"/>
    </row>
    <row r="956" spans="4:4" ht="15" x14ac:dyDescent="0.3">
      <c r="D956" s="65"/>
    </row>
    <row r="957" spans="4:4" ht="15" x14ac:dyDescent="0.3">
      <c r="D957" s="72"/>
    </row>
    <row r="958" spans="4:4" ht="15" x14ac:dyDescent="0.3">
      <c r="D958" s="65"/>
    </row>
    <row r="959" spans="4:4" ht="15" x14ac:dyDescent="0.3">
      <c r="D959" s="72"/>
    </row>
    <row r="960" spans="4:4" ht="15" x14ac:dyDescent="0.3">
      <c r="D960" s="65"/>
    </row>
    <row r="961" spans="4:4" ht="15" x14ac:dyDescent="0.3">
      <c r="D961" s="72"/>
    </row>
    <row r="962" spans="4:4" ht="15" x14ac:dyDescent="0.3">
      <c r="D962" s="65"/>
    </row>
    <row r="963" spans="4:4" ht="15" x14ac:dyDescent="0.3">
      <c r="D963" s="72"/>
    </row>
    <row r="964" spans="4:4" ht="15" x14ac:dyDescent="0.3">
      <c r="D964" s="65"/>
    </row>
    <row r="965" spans="4:4" ht="15" x14ac:dyDescent="0.3">
      <c r="D965" s="72"/>
    </row>
    <row r="966" spans="4:4" ht="15" x14ac:dyDescent="0.3">
      <c r="D966" s="65"/>
    </row>
    <row r="967" spans="4:4" ht="15" x14ac:dyDescent="0.3">
      <c r="D967" s="72"/>
    </row>
    <row r="968" spans="4:4" ht="15" x14ac:dyDescent="0.3">
      <c r="D968" s="65"/>
    </row>
    <row r="969" spans="4:4" ht="15" x14ac:dyDescent="0.3">
      <c r="D969" s="72"/>
    </row>
    <row r="970" spans="4:4" ht="15" x14ac:dyDescent="0.3">
      <c r="D970" s="65"/>
    </row>
    <row r="971" spans="4:4" ht="15" x14ac:dyDescent="0.3">
      <c r="D971" s="72"/>
    </row>
    <row r="972" spans="4:4" ht="15" x14ac:dyDescent="0.3">
      <c r="D972" s="65"/>
    </row>
    <row r="973" spans="4:4" ht="15" x14ac:dyDescent="0.3">
      <c r="D973" s="72"/>
    </row>
    <row r="974" spans="4:4" ht="15" x14ac:dyDescent="0.3">
      <c r="D974" s="65"/>
    </row>
    <row r="975" spans="4:4" ht="15" x14ac:dyDescent="0.3">
      <c r="D975" s="72"/>
    </row>
    <row r="976" spans="4:4" ht="15" x14ac:dyDescent="0.3">
      <c r="D976" s="65"/>
    </row>
    <row r="977" spans="4:4" ht="15" x14ac:dyDescent="0.3">
      <c r="D977" s="72"/>
    </row>
    <row r="978" spans="4:4" ht="15" x14ac:dyDescent="0.3">
      <c r="D978" s="65"/>
    </row>
    <row r="979" spans="4:4" ht="15" x14ac:dyDescent="0.3">
      <c r="D979" s="72"/>
    </row>
    <row r="980" spans="4:4" ht="15" x14ac:dyDescent="0.3">
      <c r="D980" s="65"/>
    </row>
    <row r="981" spans="4:4" ht="15" x14ac:dyDescent="0.3">
      <c r="D981" s="72"/>
    </row>
    <row r="982" spans="4:4" ht="15" x14ac:dyDescent="0.3">
      <c r="D982" s="65"/>
    </row>
    <row r="983" spans="4:4" ht="15" x14ac:dyDescent="0.3">
      <c r="D983" s="72"/>
    </row>
    <row r="984" spans="4:4" ht="15" x14ac:dyDescent="0.3">
      <c r="D984" s="65"/>
    </row>
    <row r="985" spans="4:4" ht="15" x14ac:dyDescent="0.3">
      <c r="D985" s="72"/>
    </row>
    <row r="986" spans="4:4" ht="15" x14ac:dyDescent="0.3">
      <c r="D986" s="65"/>
    </row>
    <row r="987" spans="4:4" ht="15" x14ac:dyDescent="0.3">
      <c r="D987" s="72"/>
    </row>
    <row r="988" spans="4:4" ht="15" x14ac:dyDescent="0.3">
      <c r="D988" s="65"/>
    </row>
    <row r="989" spans="4:4" ht="15" x14ac:dyDescent="0.3">
      <c r="D989" s="72"/>
    </row>
    <row r="990" spans="4:4" ht="15" x14ac:dyDescent="0.3">
      <c r="D990" s="65"/>
    </row>
    <row r="991" spans="4:4" ht="15" x14ac:dyDescent="0.3">
      <c r="D991" s="72"/>
    </row>
    <row r="992" spans="4:4" ht="15" x14ac:dyDescent="0.3">
      <c r="D992" s="65"/>
    </row>
    <row r="993" spans="4:4" ht="15" x14ac:dyDescent="0.3">
      <c r="D993" s="72"/>
    </row>
    <row r="994" spans="4:4" ht="15" x14ac:dyDescent="0.3">
      <c r="D994" s="65"/>
    </row>
    <row r="995" spans="4:4" ht="15" x14ac:dyDescent="0.3">
      <c r="D995" s="72"/>
    </row>
    <row r="996" spans="4:4" ht="15" x14ac:dyDescent="0.3">
      <c r="D996" s="65"/>
    </row>
    <row r="997" spans="4:4" ht="15" x14ac:dyDescent="0.3">
      <c r="D997" s="72"/>
    </row>
    <row r="998" spans="4:4" ht="15" x14ac:dyDescent="0.3">
      <c r="D998" s="65"/>
    </row>
    <row r="999" spans="4:4" ht="15" x14ac:dyDescent="0.3">
      <c r="D999" s="72"/>
    </row>
    <row r="1000" spans="4:4" ht="15" x14ac:dyDescent="0.3">
      <c r="D1000" s="65"/>
    </row>
    <row r="1001" spans="4:4" ht="15" x14ac:dyDescent="0.3">
      <c r="D1001" s="72"/>
    </row>
    <row r="1002" spans="4:4" ht="15" x14ac:dyDescent="0.3">
      <c r="D1002" s="65"/>
    </row>
    <row r="1003" spans="4:4" ht="15" x14ac:dyDescent="0.3">
      <c r="D1003" s="72"/>
    </row>
    <row r="1004" spans="4:4" ht="15" x14ac:dyDescent="0.3">
      <c r="D1004" s="65"/>
    </row>
    <row r="1005" spans="4:4" ht="15" x14ac:dyDescent="0.3">
      <c r="D1005" s="72"/>
    </row>
    <row r="1006" spans="4:4" ht="15" x14ac:dyDescent="0.3">
      <c r="D1006" s="65"/>
    </row>
    <row r="1007" spans="4:4" ht="15" x14ac:dyDescent="0.3">
      <c r="D1007" s="72"/>
    </row>
    <row r="1008" spans="4:4" ht="15" x14ac:dyDescent="0.3">
      <c r="D1008" s="65"/>
    </row>
    <row r="1009" spans="4:4" ht="15" x14ac:dyDescent="0.3">
      <c r="D1009" s="72"/>
    </row>
    <row r="1010" spans="4:4" ht="15" x14ac:dyDescent="0.3">
      <c r="D1010" s="65"/>
    </row>
    <row r="1011" spans="4:4" ht="15" x14ac:dyDescent="0.3">
      <c r="D1011" s="72"/>
    </row>
  </sheetData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DBDC5D75-E403-4D37-BD44-75968FA38EA8}">
          <x14:formula1>
            <xm:f>'Drop Down'!$A:$A</xm:f>
          </x14:formula1>
          <xm:sqref>D2:D1048576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32"/>
  <sheetViews>
    <sheetView workbookViewId="0">
      <selection activeCell="A14" sqref="A14:A32"/>
    </sheetView>
  </sheetViews>
  <sheetFormatPr defaultColWidth="12.5703125" defaultRowHeight="15.75" customHeight="1" x14ac:dyDescent="0.2"/>
  <cols>
    <col min="1" max="1" width="24.7109375" customWidth="1"/>
    <col min="3" max="3" width="20.85546875" bestFit="1" customWidth="1"/>
    <col min="4" max="4" width="17.140625" customWidth="1"/>
    <col min="6" max="6" width="3.42578125" customWidth="1"/>
    <col min="7" max="7" width="9.85546875" customWidth="1"/>
    <col min="8" max="8" width="17.140625" customWidth="1"/>
    <col min="10" max="10" width="3.42578125" customWidth="1"/>
    <col min="11" max="11" width="9.85546875" customWidth="1"/>
    <col min="12" max="12" width="17.140625" customWidth="1"/>
  </cols>
  <sheetData>
    <row r="1" spans="1:1" ht="15.75" customHeight="1" x14ac:dyDescent="0.3">
      <c r="A1" s="75" t="s">
        <v>2</v>
      </c>
    </row>
    <row r="2" spans="1:1" ht="15.75" customHeight="1" x14ac:dyDescent="0.3">
      <c r="A2" s="82" t="s">
        <v>21</v>
      </c>
    </row>
    <row r="3" spans="1:1" ht="15.75" customHeight="1" x14ac:dyDescent="0.3">
      <c r="A3" s="82" t="s">
        <v>27</v>
      </c>
    </row>
    <row r="4" spans="1:1" ht="15.75" customHeight="1" x14ac:dyDescent="0.3">
      <c r="A4" s="82" t="s">
        <v>28</v>
      </c>
    </row>
    <row r="5" spans="1:1" ht="15.75" customHeight="1" x14ac:dyDescent="0.3">
      <c r="A5" s="82" t="s">
        <v>29</v>
      </c>
    </row>
    <row r="6" spans="1:1" ht="15.75" customHeight="1" x14ac:dyDescent="0.3">
      <c r="A6" s="82" t="s">
        <v>30</v>
      </c>
    </row>
    <row r="7" spans="1:1" ht="15.75" customHeight="1" x14ac:dyDescent="0.3">
      <c r="A7" s="82" t="s">
        <v>31</v>
      </c>
    </row>
    <row r="8" spans="1:1" ht="15.75" customHeight="1" x14ac:dyDescent="0.3">
      <c r="A8" s="82" t="s">
        <v>32</v>
      </c>
    </row>
    <row r="9" spans="1:1" ht="15.75" customHeight="1" x14ac:dyDescent="0.3">
      <c r="A9" s="82" t="s">
        <v>33</v>
      </c>
    </row>
    <row r="10" spans="1:1" ht="15.75" customHeight="1" x14ac:dyDescent="0.3">
      <c r="A10" s="82" t="s">
        <v>34</v>
      </c>
    </row>
    <row r="11" spans="1:1" ht="15.75" customHeight="1" x14ac:dyDescent="0.3">
      <c r="A11" s="82" t="s">
        <v>35</v>
      </c>
    </row>
    <row r="12" spans="1:1" ht="15.75" customHeight="1" x14ac:dyDescent="0.3">
      <c r="A12" s="7"/>
    </row>
    <row r="14" spans="1:1" ht="15.75" customHeight="1" x14ac:dyDescent="0.3">
      <c r="A14" s="75" t="s">
        <v>11</v>
      </c>
    </row>
    <row r="15" spans="1:1" ht="15.75" customHeight="1" x14ac:dyDescent="0.3">
      <c r="A15" s="82" t="s">
        <v>25</v>
      </c>
    </row>
    <row r="16" spans="1:1" ht="15.75" customHeight="1" x14ac:dyDescent="0.3">
      <c r="A16" s="82" t="s">
        <v>36</v>
      </c>
    </row>
    <row r="17" spans="1:1" ht="15.75" customHeight="1" x14ac:dyDescent="0.3">
      <c r="A17" s="82" t="s">
        <v>37</v>
      </c>
    </row>
    <row r="18" spans="1:1" ht="15.75" customHeight="1" x14ac:dyDescent="0.3">
      <c r="A18" s="82" t="s">
        <v>38</v>
      </c>
    </row>
    <row r="19" spans="1:1" ht="15.75" customHeight="1" x14ac:dyDescent="0.3">
      <c r="A19" s="82" t="s">
        <v>39</v>
      </c>
    </row>
    <row r="20" spans="1:1" ht="15.75" customHeight="1" x14ac:dyDescent="0.3">
      <c r="A20" s="82" t="s">
        <v>40</v>
      </c>
    </row>
    <row r="21" spans="1:1" ht="15.75" customHeight="1" x14ac:dyDescent="0.3">
      <c r="A21" s="82" t="s">
        <v>41</v>
      </c>
    </row>
    <row r="22" spans="1:1" ht="15.75" customHeight="1" x14ac:dyDescent="0.3">
      <c r="A22" s="82" t="s">
        <v>42</v>
      </c>
    </row>
    <row r="23" spans="1:1" ht="15.75" customHeight="1" x14ac:dyDescent="0.3">
      <c r="A23" s="82" t="s">
        <v>43</v>
      </c>
    </row>
    <row r="24" spans="1:1" ht="15.75" customHeight="1" x14ac:dyDescent="0.3">
      <c r="A24" s="82" t="s">
        <v>44</v>
      </c>
    </row>
    <row r="25" spans="1:1" ht="15.75" customHeight="1" x14ac:dyDescent="0.3">
      <c r="A25" s="82" t="s">
        <v>45</v>
      </c>
    </row>
    <row r="26" spans="1:1" ht="15.75" customHeight="1" x14ac:dyDescent="0.3">
      <c r="A26" s="82" t="s">
        <v>46</v>
      </c>
    </row>
    <row r="27" spans="1:1" ht="15.75" customHeight="1" x14ac:dyDescent="0.3">
      <c r="A27" s="82" t="s">
        <v>47</v>
      </c>
    </row>
    <row r="28" spans="1:1" ht="15.75" customHeight="1" x14ac:dyDescent="0.3">
      <c r="A28" s="82" t="s">
        <v>48</v>
      </c>
    </row>
    <row r="29" spans="1:1" ht="15.75" customHeight="1" x14ac:dyDescent="0.3">
      <c r="A29" s="82" t="s">
        <v>49</v>
      </c>
    </row>
    <row r="30" spans="1:1" ht="15.75" customHeight="1" x14ac:dyDescent="0.3">
      <c r="A30" s="82" t="s">
        <v>50</v>
      </c>
    </row>
    <row r="31" spans="1:1" ht="15.75" customHeight="1" x14ac:dyDescent="0.3">
      <c r="A31" s="82" t="s">
        <v>51</v>
      </c>
    </row>
    <row r="32" spans="1:1" ht="15" x14ac:dyDescent="0.3">
      <c r="A32" s="82" t="s">
        <v>52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1011"/>
  <sheetViews>
    <sheetView workbookViewId="0">
      <pane ySplit="1" topLeftCell="A2" activePane="bottomLeft" state="frozen"/>
      <selection pane="bottomLeft" activeCell="B9" sqref="B9"/>
    </sheetView>
  </sheetViews>
  <sheetFormatPr defaultColWidth="12.5703125" defaultRowHeight="15.75" customHeight="1" x14ac:dyDescent="0.2"/>
  <cols>
    <col min="2" max="3" width="18.42578125" bestFit="1" customWidth="1"/>
    <col min="4" max="4" width="19.28515625" customWidth="1"/>
    <col min="5" max="6" width="11" customWidth="1"/>
    <col min="8" max="8" width="28.28515625" customWidth="1"/>
    <col min="10" max="10" width="7.85546875" bestFit="1" customWidth="1"/>
    <col min="15" max="15" width="14.42578125" customWidth="1"/>
  </cols>
  <sheetData>
    <row r="1" spans="1:12" ht="15.75" customHeight="1" x14ac:dyDescent="0.3">
      <c r="A1" s="49" t="s">
        <v>14</v>
      </c>
      <c r="B1" s="50" t="s">
        <v>15</v>
      </c>
      <c r="C1" s="50" t="s">
        <v>16</v>
      </c>
      <c r="D1" s="50" t="s">
        <v>17</v>
      </c>
      <c r="E1" s="51" t="s">
        <v>2</v>
      </c>
      <c r="F1" s="51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55">
        <v>45658</v>
      </c>
      <c r="B2" s="7" t="s">
        <v>20</v>
      </c>
      <c r="C2" s="7" t="s">
        <v>20</v>
      </c>
      <c r="D2" s="7" t="s">
        <v>21</v>
      </c>
      <c r="E2" s="56">
        <v>100</v>
      </c>
      <c r="F2" s="56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55">
        <v>45662</v>
      </c>
      <c r="B3" s="7" t="s">
        <v>24</v>
      </c>
      <c r="C3" s="7" t="s">
        <v>24</v>
      </c>
      <c r="D3" s="7" t="s">
        <v>25</v>
      </c>
      <c r="E3" s="56"/>
      <c r="F3" s="56">
        <v>25</v>
      </c>
      <c r="G3" s="7"/>
      <c r="H3" s="19" t="str">
        <f>'Drop Down'!A2</f>
        <v>Income Example 1</v>
      </c>
      <c r="I3" s="60">
        <f t="shared" ref="I3:I12" si="0">SUMIF($D:$D,$H3,$E:$E)</f>
        <v>100</v>
      </c>
      <c r="J3" s="61">
        <f t="shared" ref="J3:J12" si="1">I3/$I$13</f>
        <v>1.7657923640075009E-2</v>
      </c>
      <c r="K3" s="7"/>
      <c r="L3" s="7"/>
    </row>
    <row r="4" spans="1:12" ht="15.75" customHeight="1" x14ac:dyDescent="0.3">
      <c r="A4" s="55">
        <v>45296</v>
      </c>
      <c r="B4" s="7" t="s">
        <v>20</v>
      </c>
      <c r="C4" s="7" t="s">
        <v>20</v>
      </c>
      <c r="D4" s="7" t="s">
        <v>33</v>
      </c>
      <c r="E4" s="56">
        <v>65</v>
      </c>
      <c r="F4" s="56"/>
      <c r="G4" s="7"/>
      <c r="H4" s="19" t="str">
        <f>'Drop Down'!A3</f>
        <v>Income Example 2</v>
      </c>
      <c r="I4" s="60">
        <f t="shared" si="0"/>
        <v>0</v>
      </c>
      <c r="J4" s="61">
        <f t="shared" si="1"/>
        <v>0</v>
      </c>
      <c r="K4" s="7"/>
      <c r="L4" s="7"/>
    </row>
    <row r="5" spans="1:12" ht="15.75" customHeight="1" x14ac:dyDescent="0.3">
      <c r="A5" s="71">
        <v>45664</v>
      </c>
      <c r="B5" s="72" t="s">
        <v>24</v>
      </c>
      <c r="C5" s="72" t="s">
        <v>24</v>
      </c>
      <c r="D5" s="72" t="s">
        <v>36</v>
      </c>
      <c r="E5" s="56"/>
      <c r="F5" s="56">
        <v>978</v>
      </c>
      <c r="G5" s="7"/>
      <c r="H5" s="19" t="str">
        <f>'Drop Down'!A4</f>
        <v>Income Example 3</v>
      </c>
      <c r="I5" s="60">
        <f t="shared" si="0"/>
        <v>0</v>
      </c>
      <c r="J5" s="61">
        <f t="shared" si="1"/>
        <v>0</v>
      </c>
      <c r="K5" s="7"/>
      <c r="L5" s="7"/>
    </row>
    <row r="6" spans="1:12" ht="15.75" customHeight="1" x14ac:dyDescent="0.3">
      <c r="A6" s="64">
        <v>45318</v>
      </c>
      <c r="B6" s="65" t="s">
        <v>24</v>
      </c>
      <c r="C6" s="65" t="s">
        <v>24</v>
      </c>
      <c r="D6" s="65" t="s">
        <v>52</v>
      </c>
      <c r="E6" s="56"/>
      <c r="F6" s="56">
        <v>4</v>
      </c>
      <c r="G6" s="7"/>
      <c r="H6" s="19" t="str">
        <f>'Drop Down'!A5</f>
        <v>Income Example 4</v>
      </c>
      <c r="I6" s="60">
        <f t="shared" si="0"/>
        <v>0</v>
      </c>
      <c r="J6" s="61">
        <f t="shared" si="1"/>
        <v>0</v>
      </c>
      <c r="K6" s="7"/>
      <c r="L6" s="7"/>
    </row>
    <row r="7" spans="1:12" ht="15.75" customHeight="1" x14ac:dyDescent="0.3">
      <c r="A7" s="55">
        <v>45322</v>
      </c>
      <c r="B7" s="7" t="s">
        <v>20</v>
      </c>
      <c r="C7" s="7" t="s">
        <v>20</v>
      </c>
      <c r="D7" s="7" t="s">
        <v>35</v>
      </c>
      <c r="E7" s="56">
        <v>5498.18</v>
      </c>
      <c r="F7" s="56"/>
      <c r="G7" s="7"/>
      <c r="H7" s="19" t="str">
        <f>'Drop Down'!A6</f>
        <v>Income Example 5</v>
      </c>
      <c r="I7" s="60">
        <f t="shared" si="0"/>
        <v>0</v>
      </c>
      <c r="J7" s="61">
        <f t="shared" si="1"/>
        <v>0</v>
      </c>
      <c r="K7" s="7"/>
      <c r="L7" s="7"/>
    </row>
    <row r="8" spans="1:12" ht="15.75" customHeight="1" x14ac:dyDescent="0.3">
      <c r="A8" s="55"/>
      <c r="B8" s="7"/>
      <c r="C8" s="7"/>
      <c r="D8" s="7"/>
      <c r="E8" s="56"/>
      <c r="F8" s="56"/>
      <c r="G8" s="7"/>
      <c r="H8" s="19" t="str">
        <f>'Drop Down'!A7</f>
        <v>Income Example 6</v>
      </c>
      <c r="I8" s="60">
        <f t="shared" si="0"/>
        <v>0</v>
      </c>
      <c r="J8" s="61">
        <f t="shared" si="1"/>
        <v>0</v>
      </c>
      <c r="K8" s="7"/>
      <c r="L8" s="7"/>
    </row>
    <row r="9" spans="1:12" ht="15.75" customHeight="1" x14ac:dyDescent="0.3">
      <c r="A9" s="55"/>
      <c r="B9" s="7"/>
      <c r="C9" s="7"/>
      <c r="D9" s="7"/>
      <c r="E9" s="56"/>
      <c r="F9" s="56"/>
      <c r="G9" s="7"/>
      <c r="H9" s="19" t="str">
        <f>'Drop Down'!A8</f>
        <v>Income Example 7</v>
      </c>
      <c r="I9" s="60">
        <f t="shared" si="0"/>
        <v>0</v>
      </c>
      <c r="J9" s="61">
        <f t="shared" si="1"/>
        <v>0</v>
      </c>
      <c r="K9" s="56"/>
      <c r="L9" s="56"/>
    </row>
    <row r="10" spans="1:12" ht="15.75" customHeight="1" x14ac:dyDescent="0.3">
      <c r="A10" s="55"/>
      <c r="B10" s="7"/>
      <c r="C10" s="7"/>
      <c r="D10" s="7"/>
      <c r="E10" s="56"/>
      <c r="F10" s="56"/>
      <c r="G10" s="7"/>
      <c r="H10" s="19" t="str">
        <f>'Drop Down'!A9</f>
        <v>Income Example 8</v>
      </c>
      <c r="I10" s="60">
        <f t="shared" si="0"/>
        <v>65</v>
      </c>
      <c r="J10" s="61">
        <f t="shared" si="1"/>
        <v>1.1477650366048756E-2</v>
      </c>
    </row>
    <row r="11" spans="1:12" ht="15.75" customHeight="1" x14ac:dyDescent="0.3">
      <c r="A11" s="55"/>
      <c r="B11" s="7"/>
      <c r="C11" s="7"/>
      <c r="D11" s="7"/>
      <c r="E11" s="56"/>
      <c r="F11" s="56"/>
      <c r="G11" s="7"/>
      <c r="H11" s="19" t="str">
        <f>'Drop Down'!A10</f>
        <v>Income Example 9</v>
      </c>
      <c r="I11" s="60">
        <f t="shared" si="0"/>
        <v>0</v>
      </c>
      <c r="J11" s="61">
        <f t="shared" si="1"/>
        <v>0</v>
      </c>
    </row>
    <row r="12" spans="1:12" ht="15.75" customHeight="1" x14ac:dyDescent="0.3">
      <c r="A12" s="55"/>
      <c r="B12" s="7"/>
      <c r="C12" s="7"/>
      <c r="D12" s="7"/>
      <c r="E12" s="56"/>
      <c r="F12" s="56"/>
      <c r="G12" s="7"/>
      <c r="H12" s="19" t="str">
        <f>'Drop Down'!A11</f>
        <v>Income Example 10</v>
      </c>
      <c r="I12" s="60">
        <f t="shared" si="0"/>
        <v>5498.18</v>
      </c>
      <c r="J12" s="61">
        <f t="shared" si="1"/>
        <v>0.97086442599387623</v>
      </c>
    </row>
    <row r="13" spans="1:12" ht="15.75" customHeight="1" x14ac:dyDescent="0.3">
      <c r="A13" s="55"/>
      <c r="B13" s="7"/>
      <c r="C13" s="7"/>
      <c r="D13" s="7"/>
      <c r="E13" s="56"/>
      <c r="F13" s="56"/>
      <c r="G13" s="7"/>
      <c r="H13" s="44" t="s">
        <v>10</v>
      </c>
      <c r="I13" s="62">
        <f>SUM(I3:I12)</f>
        <v>5663.18</v>
      </c>
      <c r="J13" s="63">
        <f t="shared" ref="J13" si="2">SUM(J3:J9)</f>
        <v>1.7657923640075009E-2</v>
      </c>
      <c r="K13" s="56">
        <f>SUM($E$2:$E1011)</f>
        <v>5663.18</v>
      </c>
      <c r="L13" s="56">
        <f>I13-K13</f>
        <v>0</v>
      </c>
    </row>
    <row r="14" spans="1:12" ht="15.75" customHeight="1" x14ac:dyDescent="0.3">
      <c r="A14" s="55"/>
      <c r="B14" s="7"/>
      <c r="C14" s="7"/>
      <c r="D14" s="7"/>
      <c r="E14" s="56"/>
      <c r="F14" s="56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55"/>
      <c r="B15" s="7"/>
      <c r="C15" s="7"/>
      <c r="D15" s="7"/>
      <c r="E15" s="56"/>
      <c r="F15" s="56"/>
      <c r="G15" s="7"/>
      <c r="H15" s="19" t="str">
        <f>'Drop Down'!A15</f>
        <v>Expense Example 1</v>
      </c>
      <c r="I15" s="60">
        <f t="shared" ref="I15:I32" si="3">SUMIF($D:$D,$H15,$F:$F)</f>
        <v>25</v>
      </c>
      <c r="J15" s="61">
        <f t="shared" ref="J15:J32" si="4">I15/$I$33</f>
        <v>2.4826216484607744E-2</v>
      </c>
      <c r="K15" s="56"/>
      <c r="L15" s="56"/>
    </row>
    <row r="16" spans="1:12" ht="15.75" customHeight="1" x14ac:dyDescent="0.3">
      <c r="A16" s="55"/>
      <c r="B16" s="7"/>
      <c r="C16" s="7"/>
      <c r="D16" s="7"/>
      <c r="E16" s="56"/>
      <c r="F16" s="56"/>
      <c r="G16" s="7"/>
      <c r="H16" s="19" t="str">
        <f>'Drop Down'!A16</f>
        <v>Expense Example 2</v>
      </c>
      <c r="I16" s="60">
        <f t="shared" si="3"/>
        <v>978</v>
      </c>
      <c r="J16" s="61">
        <f t="shared" si="4"/>
        <v>0.97120158887785502</v>
      </c>
      <c r="K16" s="56"/>
      <c r="L16" s="56"/>
    </row>
    <row r="17" spans="1:12" ht="15.75" customHeight="1" x14ac:dyDescent="0.3">
      <c r="A17" s="55"/>
      <c r="B17" s="7"/>
      <c r="C17" s="7"/>
      <c r="D17" s="7"/>
      <c r="E17" s="56"/>
      <c r="F17" s="56"/>
      <c r="G17" s="7"/>
      <c r="H17" s="19" t="str">
        <f>'Drop Down'!A17</f>
        <v>Expense Example 3</v>
      </c>
      <c r="I17" s="60">
        <f t="shared" si="3"/>
        <v>0</v>
      </c>
      <c r="J17" s="61">
        <f t="shared" si="4"/>
        <v>0</v>
      </c>
      <c r="K17" s="56"/>
      <c r="L17" s="56"/>
    </row>
    <row r="18" spans="1:12" ht="15.75" customHeight="1" x14ac:dyDescent="0.3">
      <c r="A18" s="55"/>
      <c r="B18" s="7"/>
      <c r="C18" s="7"/>
      <c r="D18" s="7"/>
      <c r="E18" s="56"/>
      <c r="F18" s="56"/>
      <c r="G18" s="7"/>
      <c r="H18" s="19" t="str">
        <f>'Drop Down'!A18</f>
        <v>Expense Example 4</v>
      </c>
      <c r="I18" s="60">
        <f t="shared" si="3"/>
        <v>0</v>
      </c>
      <c r="J18" s="61">
        <f t="shared" si="4"/>
        <v>0</v>
      </c>
      <c r="K18" s="56"/>
      <c r="L18" s="56"/>
    </row>
    <row r="19" spans="1:12" ht="15.75" customHeight="1" x14ac:dyDescent="0.3">
      <c r="A19" s="55"/>
      <c r="B19" s="7"/>
      <c r="C19" s="7"/>
      <c r="D19" s="7"/>
      <c r="E19" s="56"/>
      <c r="F19" s="56"/>
      <c r="G19" s="7"/>
      <c r="H19" s="19" t="str">
        <f>'Drop Down'!A19</f>
        <v>Expense Example 5</v>
      </c>
      <c r="I19" s="60">
        <f t="shared" si="3"/>
        <v>0</v>
      </c>
      <c r="J19" s="61">
        <f t="shared" si="4"/>
        <v>0</v>
      </c>
      <c r="K19" s="56"/>
      <c r="L19" s="56"/>
    </row>
    <row r="20" spans="1:12" ht="15.75" customHeight="1" x14ac:dyDescent="0.3">
      <c r="A20" s="55"/>
      <c r="B20" s="7"/>
      <c r="C20" s="7"/>
      <c r="D20" s="7"/>
      <c r="E20" s="56"/>
      <c r="F20" s="56"/>
      <c r="G20" s="7"/>
      <c r="H20" s="19" t="str">
        <f>'Drop Down'!A20</f>
        <v>Expense Example 6</v>
      </c>
      <c r="I20" s="60">
        <f t="shared" si="3"/>
        <v>0</v>
      </c>
      <c r="J20" s="61">
        <f t="shared" si="4"/>
        <v>0</v>
      </c>
      <c r="K20" s="56"/>
      <c r="L20" s="56"/>
    </row>
    <row r="21" spans="1:12" ht="15.75" customHeight="1" x14ac:dyDescent="0.3">
      <c r="A21" s="55"/>
      <c r="B21" s="7"/>
      <c r="C21" s="7"/>
      <c r="D21" s="7"/>
      <c r="E21" s="56"/>
      <c r="F21" s="56"/>
      <c r="G21" s="7"/>
      <c r="H21" s="19" t="str">
        <f>'Drop Down'!A21</f>
        <v>Expense Example 7</v>
      </c>
      <c r="I21" s="60">
        <f t="shared" si="3"/>
        <v>0</v>
      </c>
      <c r="J21" s="61">
        <f t="shared" si="4"/>
        <v>0</v>
      </c>
      <c r="K21" s="56"/>
      <c r="L21" s="56"/>
    </row>
    <row r="22" spans="1:12" ht="15.75" customHeight="1" x14ac:dyDescent="0.3">
      <c r="A22" s="55"/>
      <c r="B22" s="7"/>
      <c r="C22" s="7"/>
      <c r="D22" s="7"/>
      <c r="E22" s="56"/>
      <c r="F22" s="56"/>
      <c r="G22" s="7"/>
      <c r="H22" s="19" t="str">
        <f>'Drop Down'!A22</f>
        <v>Expense Example 8</v>
      </c>
      <c r="I22" s="60">
        <f t="shared" si="3"/>
        <v>0</v>
      </c>
      <c r="J22" s="61">
        <f t="shared" si="4"/>
        <v>0</v>
      </c>
      <c r="K22" s="56"/>
      <c r="L22" s="56"/>
    </row>
    <row r="23" spans="1:12" ht="15.75" customHeight="1" x14ac:dyDescent="0.3">
      <c r="A23" s="55"/>
      <c r="B23" s="7"/>
      <c r="C23" s="7"/>
      <c r="D23" s="7"/>
      <c r="E23" s="56"/>
      <c r="F23" s="56"/>
      <c r="G23" s="7"/>
      <c r="H23" s="19" t="str">
        <f>'Drop Down'!A23</f>
        <v>Expense Example 9</v>
      </c>
      <c r="I23" s="60">
        <f t="shared" si="3"/>
        <v>0</v>
      </c>
      <c r="J23" s="61">
        <f t="shared" si="4"/>
        <v>0</v>
      </c>
      <c r="K23" s="56"/>
      <c r="L23" s="56"/>
    </row>
    <row r="24" spans="1:12" ht="15.75" customHeight="1" x14ac:dyDescent="0.3">
      <c r="A24" s="55"/>
      <c r="B24" s="7"/>
      <c r="C24" s="7"/>
      <c r="D24" s="7"/>
      <c r="E24" s="56"/>
      <c r="F24" s="56"/>
      <c r="G24" s="7"/>
      <c r="H24" s="19" t="str">
        <f>'Drop Down'!A24</f>
        <v>Expense Example 10</v>
      </c>
      <c r="I24" s="60">
        <f t="shared" si="3"/>
        <v>0</v>
      </c>
      <c r="J24" s="61">
        <f t="shared" si="4"/>
        <v>0</v>
      </c>
      <c r="K24" s="56"/>
      <c r="L24" s="56"/>
    </row>
    <row r="25" spans="1:12" ht="15.75" customHeight="1" x14ac:dyDescent="0.3">
      <c r="A25" s="55"/>
      <c r="B25" s="7"/>
      <c r="C25" s="7"/>
      <c r="D25" s="7"/>
      <c r="E25" s="56"/>
      <c r="F25" s="56"/>
      <c r="G25" s="7"/>
      <c r="H25" s="19" t="str">
        <f>'Drop Down'!A25</f>
        <v>Expense Example 11</v>
      </c>
      <c r="I25" s="60">
        <f t="shared" si="3"/>
        <v>0</v>
      </c>
      <c r="J25" s="61">
        <f t="shared" si="4"/>
        <v>0</v>
      </c>
      <c r="K25" s="56"/>
      <c r="L25" s="56"/>
    </row>
    <row r="26" spans="1:12" ht="15.75" customHeight="1" x14ac:dyDescent="0.3">
      <c r="A26" s="55"/>
      <c r="B26" s="7"/>
      <c r="C26" s="7"/>
      <c r="D26" s="7"/>
      <c r="E26" s="56"/>
      <c r="F26" s="56"/>
      <c r="G26" s="7"/>
      <c r="H26" s="19" t="str">
        <f>'Drop Down'!A26</f>
        <v>Expense Example 12</v>
      </c>
      <c r="I26" s="60">
        <f t="shared" si="3"/>
        <v>0</v>
      </c>
      <c r="J26" s="61">
        <f t="shared" si="4"/>
        <v>0</v>
      </c>
    </row>
    <row r="27" spans="1:12" ht="15.75" customHeight="1" x14ac:dyDescent="0.3">
      <c r="A27" s="55"/>
      <c r="B27" s="7"/>
      <c r="C27" s="7"/>
      <c r="D27" s="7"/>
      <c r="E27" s="56"/>
      <c r="F27" s="56"/>
      <c r="G27" s="7"/>
      <c r="H27" s="19" t="str">
        <f>'Drop Down'!A27</f>
        <v>Expense Example 13</v>
      </c>
      <c r="I27" s="60">
        <f t="shared" si="3"/>
        <v>0</v>
      </c>
      <c r="J27" s="61">
        <f t="shared" si="4"/>
        <v>0</v>
      </c>
    </row>
    <row r="28" spans="1:12" ht="15.75" customHeight="1" x14ac:dyDescent="0.3">
      <c r="A28" s="55"/>
      <c r="B28" s="7"/>
      <c r="C28" s="7"/>
      <c r="D28" s="7"/>
      <c r="E28" s="56"/>
      <c r="F28" s="56"/>
      <c r="G28" s="7"/>
      <c r="H28" s="19" t="str">
        <f>'Drop Down'!A28</f>
        <v>Expense Example 14</v>
      </c>
      <c r="I28" s="60">
        <f t="shared" si="3"/>
        <v>0</v>
      </c>
      <c r="J28" s="61">
        <f t="shared" si="4"/>
        <v>0</v>
      </c>
      <c r="K28" s="56"/>
      <c r="L28" s="56"/>
    </row>
    <row r="29" spans="1:12" ht="15.75" customHeight="1" x14ac:dyDescent="0.3">
      <c r="A29" s="55"/>
      <c r="B29" s="7"/>
      <c r="C29" s="7"/>
      <c r="D29" s="7"/>
      <c r="E29" s="56"/>
      <c r="F29" s="56"/>
      <c r="G29" s="7"/>
      <c r="H29" s="19" t="str">
        <f>'Drop Down'!A29</f>
        <v>Expense Example 15</v>
      </c>
      <c r="I29" s="60">
        <f t="shared" si="3"/>
        <v>0</v>
      </c>
      <c r="J29" s="61">
        <f t="shared" si="4"/>
        <v>0</v>
      </c>
      <c r="K29" s="7"/>
      <c r="L29" s="7"/>
    </row>
    <row r="30" spans="1:12" ht="15.75" customHeight="1" x14ac:dyDescent="0.3">
      <c r="A30" s="55"/>
      <c r="B30" s="7"/>
      <c r="C30" s="7"/>
      <c r="D30" s="7"/>
      <c r="E30" s="56"/>
      <c r="F30" s="56"/>
      <c r="G30" s="7"/>
      <c r="H30" s="19" t="str">
        <f>'Drop Down'!A30</f>
        <v>Expense Example 16</v>
      </c>
      <c r="I30" s="60">
        <f t="shared" si="3"/>
        <v>0</v>
      </c>
      <c r="J30" s="61">
        <f t="shared" si="4"/>
        <v>0</v>
      </c>
      <c r="K30" s="7"/>
      <c r="L30" s="7"/>
    </row>
    <row r="31" spans="1:12" ht="15.75" customHeight="1" x14ac:dyDescent="0.3">
      <c r="A31" s="55"/>
      <c r="B31" s="7"/>
      <c r="C31" s="7"/>
      <c r="D31" s="7"/>
      <c r="E31" s="56"/>
      <c r="F31" s="56"/>
      <c r="G31" s="7"/>
      <c r="H31" s="19" t="str">
        <f>'Drop Down'!A31</f>
        <v>Expense Example 17</v>
      </c>
      <c r="I31" s="60">
        <f t="shared" si="3"/>
        <v>0</v>
      </c>
      <c r="J31" s="61">
        <f t="shared" si="4"/>
        <v>0</v>
      </c>
      <c r="K31" s="7"/>
      <c r="L31" s="7"/>
    </row>
    <row r="32" spans="1:12" ht="15.75" customHeight="1" x14ac:dyDescent="0.3">
      <c r="A32" s="55"/>
      <c r="B32" s="7"/>
      <c r="C32" s="7"/>
      <c r="D32" s="7"/>
      <c r="E32" s="56"/>
      <c r="F32" s="56"/>
      <c r="G32" s="7"/>
      <c r="H32" s="19" t="str">
        <f>'Drop Down'!A32</f>
        <v>Expense Example 18</v>
      </c>
      <c r="I32" s="60">
        <f t="shared" si="3"/>
        <v>4</v>
      </c>
      <c r="J32" s="61">
        <f t="shared" si="4"/>
        <v>3.9721946375372392E-3</v>
      </c>
      <c r="K32" s="7"/>
      <c r="L32" s="7"/>
    </row>
    <row r="33" spans="1:12" ht="15.75" customHeight="1" x14ac:dyDescent="0.3">
      <c r="A33" s="55"/>
      <c r="B33" s="7"/>
      <c r="C33" s="7"/>
      <c r="D33" s="7"/>
      <c r="E33" s="56"/>
      <c r="F33" s="56"/>
      <c r="G33" s="7"/>
      <c r="H33" s="44" t="s">
        <v>12</v>
      </c>
      <c r="I33" s="62">
        <f>SUM(I15:I32)</f>
        <v>1007</v>
      </c>
      <c r="J33" s="63">
        <f t="shared" ref="J33" si="5">SUM(J15:J25)</f>
        <v>0.99602780536246271</v>
      </c>
      <c r="K33" s="56">
        <f>SUM($F$2:$F1011)</f>
        <v>1007</v>
      </c>
      <c r="L33" s="56">
        <f t="shared" ref="L33:L34" si="6">I33-K33</f>
        <v>0</v>
      </c>
    </row>
    <row r="34" spans="1:12" ht="15" x14ac:dyDescent="0.3">
      <c r="A34" s="64"/>
      <c r="B34" s="65"/>
      <c r="C34" s="65"/>
      <c r="D34" s="65"/>
      <c r="E34" s="66"/>
      <c r="F34" s="67"/>
      <c r="G34" s="7"/>
      <c r="H34" s="68" t="s">
        <v>26</v>
      </c>
      <c r="I34" s="69">
        <f>I13-I33</f>
        <v>4656.18</v>
      </c>
      <c r="J34" s="70"/>
      <c r="K34" s="56">
        <f>K13-K33</f>
        <v>4656.18</v>
      </c>
      <c r="L34" s="56">
        <f t="shared" si="6"/>
        <v>0</v>
      </c>
    </row>
    <row r="35" spans="1:12" ht="15" x14ac:dyDescent="0.3">
      <c r="A35" s="71"/>
      <c r="B35" s="72"/>
      <c r="C35" s="72"/>
      <c r="D35" s="72"/>
      <c r="E35" s="73"/>
      <c r="F35" s="74"/>
      <c r="G35" s="7"/>
      <c r="H35" s="7"/>
      <c r="I35" s="7"/>
      <c r="J35" s="7"/>
      <c r="K35" s="7"/>
      <c r="L35" s="7"/>
    </row>
    <row r="36" spans="1:12" ht="15" x14ac:dyDescent="0.3">
      <c r="A36" s="55"/>
      <c r="B36" s="7"/>
      <c r="C36" s="7"/>
      <c r="D36" s="7"/>
      <c r="E36" s="56"/>
      <c r="F36" s="56"/>
      <c r="G36" s="7"/>
      <c r="H36" s="7"/>
      <c r="I36" s="7"/>
      <c r="J36" s="7"/>
      <c r="K36" s="7"/>
      <c r="L36" s="7"/>
    </row>
    <row r="37" spans="1:12" ht="15" x14ac:dyDescent="0.3">
      <c r="A37" s="55"/>
      <c r="B37" s="7"/>
      <c r="C37" s="7"/>
      <c r="D37" s="7"/>
      <c r="E37" s="56"/>
      <c r="F37" s="56"/>
      <c r="G37" s="7"/>
      <c r="H37" s="7"/>
      <c r="I37" s="7"/>
      <c r="J37" s="7"/>
      <c r="K37" s="7"/>
      <c r="L37" s="7"/>
    </row>
    <row r="38" spans="1:12" ht="15" x14ac:dyDescent="0.3">
      <c r="A38" s="55"/>
      <c r="B38" s="7"/>
      <c r="C38" s="7"/>
      <c r="D38" s="7"/>
      <c r="E38" s="56"/>
      <c r="F38" s="56"/>
      <c r="G38" s="7"/>
      <c r="H38" s="7"/>
      <c r="I38" s="7"/>
      <c r="J38" s="7"/>
      <c r="K38" s="7"/>
      <c r="L38" s="7"/>
    </row>
    <row r="39" spans="1:12" ht="15" x14ac:dyDescent="0.3">
      <c r="A39" s="55"/>
      <c r="B39" s="7"/>
      <c r="C39" s="7"/>
      <c r="D39" s="7"/>
      <c r="E39" s="56"/>
      <c r="F39" s="56"/>
      <c r="G39" s="7"/>
      <c r="H39" s="7"/>
      <c r="I39" s="7"/>
      <c r="J39" s="7"/>
      <c r="K39" s="7"/>
      <c r="L39" s="7"/>
    </row>
    <row r="40" spans="1:12" ht="15" x14ac:dyDescent="0.3">
      <c r="A40" s="55"/>
      <c r="B40" s="7"/>
      <c r="C40" s="7"/>
      <c r="D40" s="7"/>
      <c r="E40" s="56"/>
      <c r="F40" s="56"/>
      <c r="G40" s="7"/>
      <c r="H40" s="7"/>
      <c r="I40" s="7"/>
      <c r="J40" s="7"/>
      <c r="K40" s="7"/>
      <c r="L40" s="7"/>
    </row>
    <row r="41" spans="1:12" ht="15" x14ac:dyDescent="0.3">
      <c r="A41" s="55"/>
      <c r="B41" s="7"/>
      <c r="C41" s="7"/>
      <c r="D41" s="7"/>
      <c r="E41" s="56"/>
      <c r="F41" s="56"/>
      <c r="G41" s="7"/>
      <c r="H41" s="7"/>
      <c r="I41" s="7"/>
      <c r="J41" s="7"/>
      <c r="K41" s="7"/>
      <c r="L41" s="7"/>
    </row>
    <row r="42" spans="1:12" ht="15" x14ac:dyDescent="0.3">
      <c r="A42" s="55"/>
      <c r="B42" s="7"/>
      <c r="C42" s="7"/>
      <c r="D42" s="7"/>
      <c r="E42" s="56"/>
      <c r="F42" s="56"/>
      <c r="G42" s="7"/>
      <c r="H42" s="7"/>
      <c r="I42" s="7"/>
      <c r="J42" s="7"/>
      <c r="K42" s="7"/>
      <c r="L42" s="7"/>
    </row>
    <row r="43" spans="1:12" ht="15" x14ac:dyDescent="0.3">
      <c r="A43" s="55"/>
      <c r="B43" s="7"/>
      <c r="C43" s="7"/>
      <c r="D43" s="7"/>
      <c r="E43" s="56"/>
      <c r="F43" s="56"/>
      <c r="G43" s="7"/>
      <c r="H43" s="7"/>
      <c r="I43" s="7"/>
      <c r="J43" s="7"/>
      <c r="K43" s="7"/>
      <c r="L43" s="7"/>
    </row>
    <row r="44" spans="1:12" ht="15" x14ac:dyDescent="0.3">
      <c r="A44" s="55"/>
      <c r="B44" s="7"/>
      <c r="C44" s="7"/>
      <c r="D44" s="7"/>
      <c r="E44" s="56"/>
      <c r="F44" s="56"/>
      <c r="G44" s="7"/>
      <c r="H44" s="7"/>
      <c r="I44" s="7"/>
      <c r="J44" s="7"/>
      <c r="K44" s="7"/>
      <c r="L44" s="7"/>
    </row>
    <row r="45" spans="1:12" ht="15" x14ac:dyDescent="0.3">
      <c r="A45" s="55"/>
      <c r="B45" s="7"/>
      <c r="C45" s="7"/>
      <c r="D45" s="7"/>
      <c r="E45" s="56"/>
      <c r="F45" s="56"/>
      <c r="G45" s="7"/>
      <c r="H45" s="7"/>
      <c r="I45" s="7"/>
      <c r="J45" s="7"/>
      <c r="K45" s="7"/>
      <c r="L45" s="7"/>
    </row>
    <row r="46" spans="1:12" ht="15" x14ac:dyDescent="0.3">
      <c r="A46" s="55"/>
      <c r="B46" s="7"/>
      <c r="C46" s="7"/>
      <c r="D46" s="7"/>
      <c r="E46" s="56"/>
      <c r="F46" s="56"/>
      <c r="G46" s="7"/>
      <c r="H46" s="7"/>
      <c r="I46" s="7"/>
      <c r="J46" s="7"/>
      <c r="K46" s="7"/>
      <c r="L46" s="7"/>
    </row>
    <row r="47" spans="1:12" ht="15" x14ac:dyDescent="0.3">
      <c r="A47" s="55"/>
      <c r="B47" s="7"/>
      <c r="C47" s="7"/>
      <c r="D47" s="7"/>
      <c r="E47" s="56"/>
      <c r="F47" s="56"/>
      <c r="G47" s="7"/>
      <c r="H47" s="7"/>
      <c r="I47" s="7"/>
      <c r="J47" s="7"/>
      <c r="K47" s="7"/>
      <c r="L47" s="7"/>
    </row>
    <row r="48" spans="1:12" ht="15" x14ac:dyDescent="0.3">
      <c r="A48" s="55"/>
      <c r="B48" s="7"/>
      <c r="C48" s="7"/>
      <c r="D48" s="7"/>
      <c r="E48" s="56"/>
      <c r="F48" s="56"/>
      <c r="G48" s="7"/>
      <c r="H48" s="7"/>
      <c r="I48" s="7"/>
      <c r="J48" s="7"/>
      <c r="K48" s="7"/>
      <c r="L48" s="7"/>
    </row>
    <row r="49" spans="1:6" ht="15" x14ac:dyDescent="0.3">
      <c r="A49" s="55"/>
      <c r="B49" s="7"/>
      <c r="C49" s="7"/>
      <c r="D49" s="7"/>
      <c r="E49" s="56"/>
      <c r="F49" s="56"/>
    </row>
    <row r="50" spans="1:6" ht="15" x14ac:dyDescent="0.3">
      <c r="A50" s="55"/>
      <c r="B50" s="7"/>
      <c r="C50" s="7"/>
      <c r="D50" s="7"/>
      <c r="E50" s="56"/>
      <c r="F50" s="56"/>
    </row>
    <row r="51" spans="1:6" ht="15" x14ac:dyDescent="0.3">
      <c r="A51" s="55"/>
      <c r="B51" s="7"/>
      <c r="C51" s="7"/>
      <c r="D51" s="7"/>
      <c r="E51" s="56"/>
      <c r="F51" s="56"/>
    </row>
    <row r="52" spans="1:6" ht="15" x14ac:dyDescent="0.3">
      <c r="A52" s="55"/>
      <c r="B52" s="7"/>
      <c r="C52" s="7"/>
      <c r="D52" s="7"/>
      <c r="E52" s="56"/>
      <c r="F52" s="56"/>
    </row>
    <row r="53" spans="1:6" ht="15" x14ac:dyDescent="0.3">
      <c r="A53" s="55"/>
      <c r="B53" s="7"/>
      <c r="C53" s="7"/>
      <c r="D53" s="7"/>
      <c r="E53" s="56"/>
      <c r="F53" s="56"/>
    </row>
    <row r="54" spans="1:6" ht="15" x14ac:dyDescent="0.3">
      <c r="A54" s="55"/>
      <c r="B54" s="7"/>
      <c r="C54" s="7"/>
      <c r="D54" s="7"/>
      <c r="E54" s="56"/>
      <c r="F54" s="56"/>
    </row>
    <row r="55" spans="1:6" ht="15" x14ac:dyDescent="0.3">
      <c r="A55" s="55"/>
      <c r="B55" s="7"/>
      <c r="C55" s="7"/>
      <c r="D55" s="7"/>
      <c r="E55" s="56"/>
      <c r="F55" s="56"/>
    </row>
    <row r="56" spans="1:6" ht="15" x14ac:dyDescent="0.3">
      <c r="A56" s="55"/>
      <c r="B56" s="7"/>
      <c r="C56" s="7"/>
      <c r="D56" s="7"/>
      <c r="E56" s="56"/>
      <c r="F56" s="56"/>
    </row>
    <row r="57" spans="1:6" ht="15" x14ac:dyDescent="0.3">
      <c r="A57" s="55"/>
      <c r="B57" s="7"/>
      <c r="C57" s="7"/>
      <c r="D57" s="7"/>
      <c r="E57" s="56"/>
      <c r="F57" s="56"/>
    </row>
    <row r="58" spans="1:6" ht="15" x14ac:dyDescent="0.3">
      <c r="A58" s="55"/>
      <c r="B58" s="7"/>
      <c r="C58" s="7"/>
      <c r="D58" s="7"/>
      <c r="E58" s="56"/>
      <c r="F58" s="56"/>
    </row>
    <row r="59" spans="1:6" ht="15" x14ac:dyDescent="0.3">
      <c r="A59" s="55"/>
      <c r="B59" s="7"/>
      <c r="C59" s="7"/>
      <c r="D59" s="7"/>
      <c r="E59" s="56"/>
      <c r="F59" s="56"/>
    </row>
    <row r="60" spans="1:6" ht="15" x14ac:dyDescent="0.3">
      <c r="A60" s="55"/>
      <c r="B60" s="7"/>
      <c r="C60" s="7"/>
      <c r="D60" s="7"/>
      <c r="E60" s="56"/>
      <c r="F60" s="56"/>
    </row>
    <row r="61" spans="1:6" ht="15" x14ac:dyDescent="0.3">
      <c r="A61" s="55"/>
      <c r="B61" s="7"/>
      <c r="C61" s="7"/>
      <c r="D61" s="7"/>
      <c r="E61" s="56"/>
      <c r="F61" s="56"/>
    </row>
    <row r="62" spans="1:6" ht="15" x14ac:dyDescent="0.3">
      <c r="A62" s="55"/>
      <c r="B62" s="7"/>
      <c r="C62" s="7"/>
      <c r="D62" s="7"/>
      <c r="E62" s="56"/>
      <c r="F62" s="56"/>
    </row>
    <row r="63" spans="1:6" ht="15" x14ac:dyDescent="0.3">
      <c r="A63" s="55"/>
      <c r="B63" s="7"/>
      <c r="C63" s="7"/>
      <c r="D63" s="7"/>
      <c r="E63" s="56"/>
      <c r="F63" s="56"/>
    </row>
    <row r="64" spans="1:6" ht="15" x14ac:dyDescent="0.3">
      <c r="A64" s="55"/>
      <c r="B64" s="7"/>
      <c r="C64" s="7"/>
      <c r="D64" s="7"/>
      <c r="E64" s="56"/>
      <c r="F64" s="56"/>
    </row>
    <row r="65" spans="1:6" ht="15" x14ac:dyDescent="0.3">
      <c r="A65" s="55"/>
      <c r="B65" s="7"/>
      <c r="C65" s="7"/>
      <c r="D65" s="7"/>
      <c r="E65" s="56"/>
      <c r="F65" s="56"/>
    </row>
    <row r="66" spans="1:6" ht="15" x14ac:dyDescent="0.3">
      <c r="A66" s="55"/>
      <c r="B66" s="7"/>
      <c r="C66" s="7"/>
      <c r="D66" s="7"/>
      <c r="E66" s="56"/>
      <c r="F66" s="56"/>
    </row>
    <row r="67" spans="1:6" ht="15" x14ac:dyDescent="0.3">
      <c r="A67" s="55"/>
      <c r="B67" s="7"/>
      <c r="C67" s="7"/>
      <c r="D67" s="7"/>
      <c r="E67" s="56"/>
      <c r="F67" s="56"/>
    </row>
    <row r="68" spans="1:6" ht="15" x14ac:dyDescent="0.3">
      <c r="A68" s="55"/>
      <c r="B68" s="7"/>
      <c r="C68" s="7"/>
      <c r="D68" s="7"/>
      <c r="E68" s="56"/>
      <c r="F68" s="56"/>
    </row>
    <row r="69" spans="1:6" ht="15" x14ac:dyDescent="0.3">
      <c r="A69" s="55"/>
      <c r="B69" s="7"/>
      <c r="C69" s="7"/>
      <c r="D69" s="7"/>
      <c r="E69" s="56"/>
      <c r="F69" s="56"/>
    </row>
    <row r="70" spans="1:6" ht="15" x14ac:dyDescent="0.3">
      <c r="A70" s="55"/>
      <c r="B70" s="7"/>
      <c r="C70" s="7"/>
      <c r="D70" s="7"/>
      <c r="E70" s="56"/>
      <c r="F70" s="56"/>
    </row>
    <row r="71" spans="1:6" ht="15" x14ac:dyDescent="0.3">
      <c r="A71" s="55"/>
      <c r="B71" s="7"/>
      <c r="C71" s="7"/>
      <c r="D71" s="7"/>
      <c r="E71" s="56"/>
      <c r="F71" s="56"/>
    </row>
    <row r="72" spans="1:6" ht="15" x14ac:dyDescent="0.3">
      <c r="A72" s="55"/>
      <c r="B72" s="7"/>
      <c r="C72" s="7"/>
      <c r="D72" s="7"/>
      <c r="E72" s="56"/>
      <c r="F72" s="56"/>
    </row>
    <row r="73" spans="1:6" ht="15" x14ac:dyDescent="0.3">
      <c r="A73" s="55"/>
      <c r="B73" s="7"/>
      <c r="C73" s="7"/>
      <c r="D73" s="7"/>
      <c r="E73" s="56"/>
      <c r="F73" s="56"/>
    </row>
    <row r="74" spans="1:6" ht="15" x14ac:dyDescent="0.3">
      <c r="A74" s="55"/>
      <c r="B74" s="7"/>
      <c r="C74" s="7"/>
      <c r="D74" s="7"/>
      <c r="E74" s="56"/>
      <c r="F74" s="56"/>
    </row>
    <row r="75" spans="1:6" ht="15" x14ac:dyDescent="0.3">
      <c r="A75" s="55"/>
      <c r="B75" s="7"/>
      <c r="C75" s="7"/>
      <c r="D75" s="7"/>
      <c r="E75" s="56"/>
      <c r="F75" s="56"/>
    </row>
    <row r="76" spans="1:6" ht="15" x14ac:dyDescent="0.3">
      <c r="A76" s="55"/>
      <c r="B76" s="7"/>
      <c r="C76" s="7"/>
      <c r="D76" s="7"/>
      <c r="E76" s="56"/>
      <c r="F76" s="56"/>
    </row>
    <row r="77" spans="1:6" ht="15" x14ac:dyDescent="0.3">
      <c r="A77" s="55"/>
      <c r="B77" s="7"/>
      <c r="C77" s="7"/>
      <c r="D77" s="7"/>
      <c r="E77" s="56"/>
      <c r="F77" s="56"/>
    </row>
    <row r="78" spans="1:6" ht="15" x14ac:dyDescent="0.3">
      <c r="A78" s="55"/>
      <c r="B78" s="7"/>
      <c r="C78" s="7"/>
      <c r="D78" s="7"/>
      <c r="E78" s="56"/>
      <c r="F78" s="56"/>
    </row>
    <row r="79" spans="1:6" ht="15" x14ac:dyDescent="0.3">
      <c r="A79" s="55"/>
      <c r="B79" s="7"/>
      <c r="C79" s="7"/>
      <c r="D79" s="7"/>
      <c r="E79" s="56"/>
      <c r="F79" s="56"/>
    </row>
    <row r="80" spans="1:6" ht="15" x14ac:dyDescent="0.3">
      <c r="A80" s="55"/>
      <c r="B80" s="7"/>
      <c r="C80" s="7"/>
      <c r="D80" s="7"/>
      <c r="E80" s="56"/>
      <c r="F80" s="56"/>
    </row>
    <row r="81" spans="1:6" ht="15" x14ac:dyDescent="0.3">
      <c r="A81" s="55"/>
      <c r="B81" s="7"/>
      <c r="C81" s="7"/>
      <c r="D81" s="7"/>
      <c r="E81" s="56"/>
      <c r="F81" s="56"/>
    </row>
    <row r="82" spans="1:6" ht="15" x14ac:dyDescent="0.3">
      <c r="A82" s="55"/>
      <c r="B82" s="7"/>
      <c r="C82" s="7"/>
      <c r="D82" s="7"/>
      <c r="E82" s="56"/>
      <c r="F82" s="56"/>
    </row>
    <row r="83" spans="1:6" ht="15" x14ac:dyDescent="0.3">
      <c r="A83" s="55"/>
      <c r="B83" s="7"/>
      <c r="C83" s="7"/>
      <c r="D83" s="7"/>
      <c r="E83" s="56"/>
      <c r="F83" s="56"/>
    </row>
    <row r="84" spans="1:6" ht="15" x14ac:dyDescent="0.3">
      <c r="A84" s="55"/>
      <c r="B84" s="7"/>
      <c r="C84" s="7"/>
      <c r="D84" s="7"/>
      <c r="E84" s="56"/>
      <c r="F84" s="56"/>
    </row>
    <row r="85" spans="1:6" ht="15" x14ac:dyDescent="0.3">
      <c r="A85" s="55"/>
      <c r="B85" s="7"/>
      <c r="C85" s="7"/>
      <c r="D85" s="7"/>
      <c r="E85" s="56"/>
      <c r="F85" s="56"/>
    </row>
    <row r="86" spans="1:6" ht="15" x14ac:dyDescent="0.3">
      <c r="A86" s="55"/>
      <c r="B86" s="7"/>
      <c r="C86" s="7"/>
      <c r="D86" s="7"/>
      <c r="E86" s="56"/>
      <c r="F86" s="56"/>
    </row>
    <row r="87" spans="1:6" ht="15" x14ac:dyDescent="0.3">
      <c r="A87" s="55"/>
      <c r="B87" s="7"/>
      <c r="C87" s="7"/>
      <c r="D87" s="7"/>
      <c r="E87" s="56"/>
      <c r="F87" s="56"/>
    </row>
    <row r="88" spans="1:6" ht="15" x14ac:dyDescent="0.3">
      <c r="A88" s="55"/>
      <c r="B88" s="7"/>
      <c r="C88" s="7"/>
      <c r="D88" s="7"/>
      <c r="E88" s="56"/>
      <c r="F88" s="56"/>
    </row>
    <row r="89" spans="1:6" ht="15" x14ac:dyDescent="0.3">
      <c r="A89" s="55"/>
      <c r="B89" s="7"/>
      <c r="C89" s="7"/>
      <c r="D89" s="7"/>
      <c r="E89" s="56"/>
      <c r="F89" s="56"/>
    </row>
    <row r="90" spans="1:6" ht="15" x14ac:dyDescent="0.3">
      <c r="A90" s="55"/>
      <c r="B90" s="7"/>
      <c r="C90" s="7"/>
      <c r="D90" s="7"/>
      <c r="E90" s="56"/>
      <c r="F90" s="56"/>
    </row>
    <row r="91" spans="1:6" ht="15" x14ac:dyDescent="0.3">
      <c r="A91" s="55"/>
      <c r="B91" s="7"/>
      <c r="C91" s="7"/>
      <c r="D91" s="7"/>
      <c r="E91" s="56"/>
      <c r="F91" s="56"/>
    </row>
    <row r="92" spans="1:6" ht="15" x14ac:dyDescent="0.3">
      <c r="A92" s="55"/>
      <c r="B92" s="7"/>
      <c r="C92" s="7"/>
      <c r="D92" s="7"/>
      <c r="E92" s="56"/>
      <c r="F92" s="56"/>
    </row>
    <row r="93" spans="1:6" ht="15" x14ac:dyDescent="0.3">
      <c r="A93" s="55"/>
      <c r="B93" s="7"/>
      <c r="C93" s="7"/>
      <c r="D93" s="7"/>
      <c r="E93" s="56"/>
      <c r="F93" s="56"/>
    </row>
    <row r="94" spans="1:6" ht="15" x14ac:dyDescent="0.3">
      <c r="A94" s="55"/>
      <c r="B94" s="7"/>
      <c r="C94" s="7"/>
      <c r="D94" s="7"/>
      <c r="E94" s="56"/>
      <c r="F94" s="56"/>
    </row>
    <row r="95" spans="1:6" ht="15" x14ac:dyDescent="0.3">
      <c r="A95" s="55"/>
      <c r="B95" s="7"/>
      <c r="C95" s="7"/>
      <c r="D95" s="7"/>
      <c r="E95" s="56"/>
      <c r="F95" s="56"/>
    </row>
    <row r="96" spans="1:6" ht="15" x14ac:dyDescent="0.3">
      <c r="A96" s="55"/>
      <c r="B96" s="7"/>
      <c r="C96" s="7"/>
      <c r="D96" s="7"/>
      <c r="E96" s="56"/>
      <c r="F96" s="56"/>
    </row>
    <row r="97" spans="1:6" ht="15" x14ac:dyDescent="0.3">
      <c r="A97" s="55"/>
      <c r="B97" s="7"/>
      <c r="C97" s="7"/>
      <c r="D97" s="7"/>
      <c r="E97" s="56"/>
      <c r="F97" s="56"/>
    </row>
    <row r="98" spans="1:6" ht="15" x14ac:dyDescent="0.3">
      <c r="A98" s="55"/>
      <c r="B98" s="7"/>
      <c r="C98" s="7"/>
      <c r="D98" s="7"/>
      <c r="E98" s="56"/>
      <c r="F98" s="56"/>
    </row>
    <row r="99" spans="1:6" ht="15" x14ac:dyDescent="0.3">
      <c r="A99" s="55"/>
      <c r="B99" s="7"/>
      <c r="C99" s="7"/>
      <c r="D99" s="7"/>
      <c r="E99" s="56"/>
      <c r="F99" s="56"/>
    </row>
    <row r="100" spans="1:6" ht="15" x14ac:dyDescent="0.3">
      <c r="A100" s="55"/>
      <c r="B100" s="7"/>
      <c r="C100" s="7"/>
      <c r="D100" s="7"/>
      <c r="E100" s="56"/>
      <c r="F100" s="56"/>
    </row>
    <row r="101" spans="1:6" ht="15" x14ac:dyDescent="0.3">
      <c r="A101" s="55"/>
      <c r="B101" s="7"/>
      <c r="C101" s="7"/>
      <c r="D101" s="7"/>
      <c r="E101" s="56"/>
      <c r="F101" s="56"/>
    </row>
    <row r="102" spans="1:6" ht="15" x14ac:dyDescent="0.3">
      <c r="A102" s="55"/>
      <c r="B102" s="7"/>
      <c r="C102" s="7"/>
      <c r="D102" s="7"/>
      <c r="E102" s="56"/>
      <c r="F102" s="56"/>
    </row>
    <row r="103" spans="1:6" ht="15" x14ac:dyDescent="0.3">
      <c r="A103" s="55"/>
      <c r="B103" s="7"/>
      <c r="C103" s="7"/>
      <c r="D103" s="7"/>
      <c r="E103" s="56"/>
      <c r="F103" s="56"/>
    </row>
    <row r="104" spans="1:6" ht="15" x14ac:dyDescent="0.3">
      <c r="A104" s="55"/>
      <c r="B104" s="7"/>
      <c r="C104" s="7"/>
      <c r="D104" s="7"/>
      <c r="E104" s="56"/>
      <c r="F104" s="56"/>
    </row>
    <row r="105" spans="1:6" ht="15" x14ac:dyDescent="0.3">
      <c r="A105" s="55"/>
      <c r="B105" s="7"/>
      <c r="C105" s="7"/>
      <c r="D105" s="7"/>
      <c r="E105" s="56"/>
      <c r="F105" s="56"/>
    </row>
    <row r="106" spans="1:6" ht="15" x14ac:dyDescent="0.3">
      <c r="A106" s="55"/>
      <c r="B106" s="7"/>
      <c r="C106" s="7"/>
      <c r="D106" s="7"/>
      <c r="E106" s="56"/>
      <c r="F106" s="56"/>
    </row>
    <row r="107" spans="1:6" ht="15" x14ac:dyDescent="0.3">
      <c r="A107" s="64"/>
      <c r="B107" s="65"/>
      <c r="C107" s="65"/>
      <c r="D107" s="65"/>
      <c r="E107" s="66"/>
      <c r="F107" s="67"/>
    </row>
    <row r="108" spans="1:6" ht="15" x14ac:dyDescent="0.3">
      <c r="A108" s="71"/>
      <c r="B108" s="72"/>
      <c r="C108" s="72"/>
      <c r="D108" s="72"/>
      <c r="E108" s="73"/>
      <c r="F108" s="74"/>
    </row>
    <row r="109" spans="1:6" ht="15" x14ac:dyDescent="0.3">
      <c r="A109" s="64"/>
      <c r="B109" s="65"/>
      <c r="C109" s="65"/>
      <c r="D109" s="65"/>
      <c r="E109" s="66"/>
      <c r="F109" s="67"/>
    </row>
    <row r="110" spans="1:6" ht="15" x14ac:dyDescent="0.3">
      <c r="A110" s="71"/>
      <c r="B110" s="72"/>
      <c r="C110" s="72"/>
      <c r="D110" s="72"/>
      <c r="E110" s="73"/>
      <c r="F110" s="74"/>
    </row>
    <row r="111" spans="1:6" ht="15" x14ac:dyDescent="0.3">
      <c r="A111" s="55"/>
      <c r="B111" s="7"/>
      <c r="C111" s="7"/>
      <c r="D111" s="7"/>
      <c r="E111" s="56"/>
      <c r="F111" s="56"/>
    </row>
    <row r="112" spans="1:6" ht="15" x14ac:dyDescent="0.3">
      <c r="A112" s="55"/>
      <c r="B112" s="7"/>
      <c r="C112" s="7"/>
      <c r="D112" s="7"/>
      <c r="E112" s="56"/>
      <c r="F112" s="56"/>
    </row>
    <row r="113" spans="1:6" ht="15" x14ac:dyDescent="0.3">
      <c r="A113" s="55"/>
      <c r="B113" s="7"/>
      <c r="C113" s="7"/>
      <c r="D113" s="7"/>
      <c r="E113" s="56"/>
      <c r="F113" s="56"/>
    </row>
    <row r="114" spans="1:6" ht="15" x14ac:dyDescent="0.3">
      <c r="A114" s="55"/>
      <c r="B114" s="7"/>
      <c r="C114" s="7"/>
      <c r="D114" s="7"/>
      <c r="E114" s="56"/>
      <c r="F114" s="56"/>
    </row>
    <row r="115" spans="1:6" ht="15" x14ac:dyDescent="0.3">
      <c r="A115" s="55"/>
      <c r="B115" s="7"/>
      <c r="C115" s="7"/>
      <c r="D115" s="7"/>
      <c r="E115" s="56"/>
      <c r="F115" s="56"/>
    </row>
    <row r="116" spans="1:6" ht="15" x14ac:dyDescent="0.3">
      <c r="A116" s="55"/>
      <c r="B116" s="7"/>
      <c r="C116" s="7"/>
      <c r="D116" s="7"/>
      <c r="E116" s="56"/>
      <c r="F116" s="56"/>
    </row>
    <row r="117" spans="1:6" ht="15" x14ac:dyDescent="0.3">
      <c r="A117" s="55"/>
      <c r="B117" s="7"/>
      <c r="C117" s="7"/>
      <c r="D117" s="7"/>
      <c r="E117" s="56"/>
      <c r="F117" s="56"/>
    </row>
    <row r="118" spans="1:6" ht="15" x14ac:dyDescent="0.3">
      <c r="A118" s="55"/>
      <c r="B118" s="7"/>
      <c r="C118" s="7"/>
      <c r="D118" s="7"/>
      <c r="E118" s="56"/>
      <c r="F118" s="56"/>
    </row>
    <row r="119" spans="1:6" ht="15" x14ac:dyDescent="0.3">
      <c r="A119" s="55"/>
      <c r="B119" s="7"/>
      <c r="C119" s="7"/>
      <c r="D119" s="7"/>
      <c r="E119" s="56"/>
      <c r="F119" s="56"/>
    </row>
    <row r="120" spans="1:6" ht="15" x14ac:dyDescent="0.3">
      <c r="A120" s="55"/>
      <c r="B120" s="7"/>
      <c r="C120" s="7"/>
      <c r="D120" s="7"/>
      <c r="E120" s="56"/>
      <c r="F120" s="56"/>
    </row>
    <row r="121" spans="1:6" ht="15" x14ac:dyDescent="0.3">
      <c r="A121" s="55"/>
      <c r="B121" s="7"/>
      <c r="C121" s="7"/>
      <c r="D121" s="7"/>
      <c r="E121" s="56"/>
      <c r="F121" s="56"/>
    </row>
    <row r="122" spans="1:6" ht="15" x14ac:dyDescent="0.3">
      <c r="A122" s="55"/>
      <c r="B122" s="7"/>
      <c r="C122" s="7"/>
      <c r="D122" s="7"/>
      <c r="E122" s="56"/>
      <c r="F122" s="56"/>
    </row>
    <row r="123" spans="1:6" ht="15" x14ac:dyDescent="0.3">
      <c r="A123" s="55"/>
      <c r="B123" s="7"/>
      <c r="C123" s="7"/>
      <c r="D123" s="7"/>
      <c r="E123" s="56"/>
      <c r="F123" s="56"/>
    </row>
    <row r="124" spans="1:6" ht="15" x14ac:dyDescent="0.3">
      <c r="A124" s="55"/>
      <c r="B124" s="7"/>
      <c r="C124" s="7"/>
      <c r="D124" s="7"/>
      <c r="E124" s="56"/>
      <c r="F124" s="56"/>
    </row>
    <row r="125" spans="1:6" ht="15" x14ac:dyDescent="0.3">
      <c r="A125" s="55"/>
      <c r="B125" s="7"/>
      <c r="C125" s="7"/>
      <c r="D125" s="7"/>
      <c r="E125" s="56"/>
      <c r="F125" s="56"/>
    </row>
    <row r="126" spans="1:6" ht="15" x14ac:dyDescent="0.3">
      <c r="A126" s="55"/>
      <c r="B126" s="7"/>
      <c r="C126" s="7"/>
      <c r="D126" s="7"/>
      <c r="E126" s="56"/>
      <c r="F126" s="56"/>
    </row>
    <row r="127" spans="1:6" ht="15" x14ac:dyDescent="0.3">
      <c r="A127" s="55"/>
      <c r="B127" s="7"/>
      <c r="C127" s="7"/>
      <c r="D127" s="7"/>
      <c r="E127" s="56"/>
      <c r="F127" s="56"/>
    </row>
    <row r="128" spans="1:6" ht="15" x14ac:dyDescent="0.3">
      <c r="A128" s="55"/>
      <c r="B128" s="7"/>
      <c r="C128" s="7"/>
      <c r="D128" s="7"/>
      <c r="E128" s="56"/>
      <c r="F128" s="56"/>
    </row>
    <row r="129" spans="1:6" ht="15" x14ac:dyDescent="0.3">
      <c r="A129" s="55"/>
      <c r="B129" s="7"/>
      <c r="C129" s="7"/>
      <c r="D129" s="7"/>
      <c r="E129" s="56"/>
      <c r="F129" s="56"/>
    </row>
    <row r="130" spans="1:6" ht="15" x14ac:dyDescent="0.3">
      <c r="A130" s="55"/>
      <c r="B130" s="7"/>
      <c r="C130" s="7"/>
      <c r="D130" s="7"/>
      <c r="E130" s="56"/>
      <c r="F130" s="56"/>
    </row>
    <row r="131" spans="1:6" ht="15" x14ac:dyDescent="0.3">
      <c r="A131" s="55"/>
      <c r="B131" s="7"/>
      <c r="C131" s="7"/>
      <c r="D131" s="7"/>
      <c r="E131" s="56"/>
      <c r="F131" s="56"/>
    </row>
    <row r="132" spans="1:6" ht="15" x14ac:dyDescent="0.3">
      <c r="A132" s="55"/>
      <c r="B132" s="7"/>
      <c r="C132" s="7"/>
      <c r="D132" s="7"/>
      <c r="E132" s="56"/>
      <c r="F132" s="56"/>
    </row>
    <row r="133" spans="1:6" ht="15" x14ac:dyDescent="0.3">
      <c r="A133" s="76"/>
      <c r="B133" s="7"/>
      <c r="C133" s="7"/>
      <c r="D133" s="7"/>
      <c r="E133" s="56"/>
      <c r="F133" s="56"/>
    </row>
    <row r="134" spans="1:6" ht="15" x14ac:dyDescent="0.3">
      <c r="A134" s="76"/>
      <c r="B134" s="7"/>
      <c r="C134" s="7"/>
      <c r="D134" s="7"/>
      <c r="E134" s="56"/>
      <c r="F134" s="56"/>
    </row>
    <row r="135" spans="1:6" ht="15" x14ac:dyDescent="0.3">
      <c r="A135" s="76"/>
      <c r="B135" s="7"/>
      <c r="C135" s="7"/>
      <c r="D135" s="7"/>
      <c r="E135" s="56"/>
      <c r="F135" s="56"/>
    </row>
    <row r="136" spans="1:6" ht="15" x14ac:dyDescent="0.3">
      <c r="A136" s="76"/>
      <c r="B136" s="7"/>
      <c r="C136" s="7"/>
      <c r="D136" s="7"/>
      <c r="E136" s="56"/>
      <c r="F136" s="56"/>
    </row>
    <row r="137" spans="1:6" ht="15" x14ac:dyDescent="0.3">
      <c r="A137" s="76"/>
      <c r="B137" s="7"/>
      <c r="C137" s="7"/>
      <c r="D137" s="7"/>
      <c r="E137" s="56"/>
      <c r="F137" s="56"/>
    </row>
    <row r="138" spans="1:6" ht="15" x14ac:dyDescent="0.3">
      <c r="A138" s="76"/>
      <c r="B138" s="7"/>
      <c r="C138" s="7"/>
      <c r="D138" s="7"/>
      <c r="E138" s="56"/>
      <c r="F138" s="56"/>
    </row>
    <row r="139" spans="1:6" ht="15" x14ac:dyDescent="0.3">
      <c r="A139" s="76"/>
      <c r="B139" s="7"/>
      <c r="C139" s="7"/>
      <c r="D139" s="7"/>
      <c r="E139" s="56"/>
      <c r="F139" s="56"/>
    </row>
    <row r="140" spans="1:6" ht="15" x14ac:dyDescent="0.3">
      <c r="A140" s="76"/>
      <c r="B140" s="7"/>
      <c r="C140" s="7"/>
      <c r="D140" s="7"/>
      <c r="E140" s="56"/>
      <c r="F140" s="56"/>
    </row>
    <row r="141" spans="1:6" ht="15" x14ac:dyDescent="0.3">
      <c r="A141" s="76"/>
      <c r="B141" s="7"/>
      <c r="C141" s="7"/>
      <c r="D141" s="7"/>
      <c r="E141" s="56"/>
      <c r="F141" s="56"/>
    </row>
    <row r="142" spans="1:6" ht="15" x14ac:dyDescent="0.3">
      <c r="A142" s="76"/>
      <c r="B142" s="7"/>
      <c r="C142" s="7"/>
      <c r="D142" s="7"/>
      <c r="E142" s="56"/>
      <c r="F142" s="56"/>
    </row>
    <row r="143" spans="1:6" ht="15" x14ac:dyDescent="0.3">
      <c r="A143" s="76"/>
      <c r="B143" s="7"/>
      <c r="C143" s="7"/>
      <c r="D143" s="7"/>
      <c r="E143" s="56"/>
      <c r="F143" s="56"/>
    </row>
    <row r="144" spans="1:6" ht="15" x14ac:dyDescent="0.3">
      <c r="A144" s="76"/>
      <c r="B144" s="7"/>
      <c r="C144" s="7"/>
      <c r="D144" s="7"/>
      <c r="E144" s="56"/>
      <c r="F144" s="56"/>
    </row>
    <row r="145" spans="1:6" ht="15" x14ac:dyDescent="0.3">
      <c r="A145" s="76"/>
      <c r="B145" s="7"/>
      <c r="C145" s="7"/>
      <c r="D145" s="7"/>
      <c r="E145" s="56"/>
      <c r="F145" s="56"/>
    </row>
    <row r="146" spans="1:6" ht="15" x14ac:dyDescent="0.3">
      <c r="A146" s="76"/>
      <c r="B146" s="7"/>
      <c r="C146" s="7"/>
      <c r="D146" s="7"/>
      <c r="E146" s="56"/>
      <c r="F146" s="56"/>
    </row>
    <row r="147" spans="1:6" ht="15" x14ac:dyDescent="0.3">
      <c r="A147" s="76"/>
      <c r="B147" s="7"/>
      <c r="C147" s="7"/>
      <c r="D147" s="7"/>
      <c r="E147" s="56"/>
      <c r="F147" s="56"/>
    </row>
    <row r="148" spans="1:6" ht="15" x14ac:dyDescent="0.3">
      <c r="A148" s="76"/>
      <c r="B148" s="7"/>
      <c r="C148" s="7"/>
      <c r="D148" s="7"/>
      <c r="E148" s="56"/>
      <c r="F148" s="56"/>
    </row>
    <row r="149" spans="1:6" ht="15" x14ac:dyDescent="0.3">
      <c r="A149" s="76"/>
      <c r="B149" s="7"/>
      <c r="C149" s="7"/>
      <c r="D149" s="7"/>
      <c r="E149" s="56"/>
      <c r="F149" s="56"/>
    </row>
    <row r="150" spans="1:6" ht="15" x14ac:dyDescent="0.3">
      <c r="A150" s="76"/>
      <c r="B150" s="7"/>
      <c r="C150" s="7"/>
      <c r="D150" s="7"/>
      <c r="E150" s="56"/>
      <c r="F150" s="56"/>
    </row>
    <row r="151" spans="1:6" ht="15" x14ac:dyDescent="0.3">
      <c r="A151" s="76"/>
      <c r="B151" s="7"/>
      <c r="C151" s="7"/>
      <c r="D151" s="7"/>
      <c r="E151" s="56"/>
      <c r="F151" s="56"/>
    </row>
    <row r="152" spans="1:6" ht="15" x14ac:dyDescent="0.3">
      <c r="A152" s="76"/>
      <c r="B152" s="7"/>
      <c r="C152" s="7"/>
      <c r="D152" s="7"/>
      <c r="E152" s="56"/>
      <c r="F152" s="56"/>
    </row>
    <row r="153" spans="1:6" ht="15" x14ac:dyDescent="0.3">
      <c r="A153" s="76"/>
      <c r="B153" s="7"/>
      <c r="C153" s="7"/>
      <c r="D153" s="7"/>
      <c r="E153" s="56"/>
      <c r="F153" s="56"/>
    </row>
    <row r="154" spans="1:6" ht="15" x14ac:dyDescent="0.3">
      <c r="A154" s="76"/>
      <c r="B154" s="7"/>
      <c r="C154" s="7"/>
      <c r="D154" s="7"/>
      <c r="E154" s="56"/>
      <c r="F154" s="56"/>
    </row>
    <row r="155" spans="1:6" ht="15" x14ac:dyDescent="0.3">
      <c r="A155" s="76"/>
      <c r="B155" s="7"/>
      <c r="C155" s="7"/>
      <c r="D155" s="7"/>
      <c r="E155" s="56"/>
      <c r="F155" s="56"/>
    </row>
    <row r="156" spans="1:6" ht="15" x14ac:dyDescent="0.3">
      <c r="A156" s="76"/>
      <c r="B156" s="7"/>
      <c r="C156" s="7"/>
      <c r="D156" s="7"/>
      <c r="E156" s="56"/>
      <c r="F156" s="56"/>
    </row>
    <row r="157" spans="1:6" ht="15" x14ac:dyDescent="0.3">
      <c r="A157" s="76"/>
      <c r="B157" s="7"/>
      <c r="C157" s="7"/>
      <c r="D157" s="7"/>
      <c r="E157" s="56"/>
      <c r="F157" s="56"/>
    </row>
    <row r="158" spans="1:6" ht="15" x14ac:dyDescent="0.3">
      <c r="A158" s="76"/>
      <c r="B158" s="7"/>
      <c r="C158" s="7"/>
      <c r="D158" s="7"/>
      <c r="E158" s="56"/>
      <c r="F158" s="56"/>
    </row>
    <row r="159" spans="1:6" ht="15" x14ac:dyDescent="0.3">
      <c r="A159" s="76"/>
      <c r="B159" s="7"/>
      <c r="C159" s="7"/>
      <c r="D159" s="7"/>
      <c r="E159" s="56"/>
      <c r="F159" s="56"/>
    </row>
    <row r="160" spans="1:6" ht="15" x14ac:dyDescent="0.3">
      <c r="A160" s="76"/>
      <c r="B160" s="7"/>
      <c r="C160" s="7"/>
      <c r="D160" s="7"/>
      <c r="E160" s="56"/>
      <c r="F160" s="56"/>
    </row>
    <row r="161" spans="1:6" ht="15" x14ac:dyDescent="0.3">
      <c r="A161" s="76"/>
      <c r="B161" s="7"/>
      <c r="C161" s="7"/>
      <c r="D161" s="7"/>
      <c r="E161" s="56"/>
      <c r="F161" s="56"/>
    </row>
    <row r="162" spans="1:6" ht="15" x14ac:dyDescent="0.3">
      <c r="A162" s="76"/>
      <c r="B162" s="7"/>
      <c r="C162" s="7"/>
      <c r="D162" s="7"/>
      <c r="E162" s="56"/>
      <c r="F162" s="56"/>
    </row>
    <row r="163" spans="1:6" ht="15" x14ac:dyDescent="0.3">
      <c r="A163" s="76"/>
      <c r="B163" s="7"/>
      <c r="C163" s="7"/>
      <c r="D163" s="7"/>
      <c r="E163" s="56"/>
      <c r="F163" s="56"/>
    </row>
    <row r="164" spans="1:6" ht="15" x14ac:dyDescent="0.3">
      <c r="A164" s="76"/>
      <c r="B164" s="7"/>
      <c r="C164" s="7"/>
      <c r="D164" s="7"/>
      <c r="E164" s="56"/>
      <c r="F164" s="56"/>
    </row>
    <row r="165" spans="1:6" ht="15" x14ac:dyDescent="0.3">
      <c r="A165" s="76"/>
      <c r="B165" s="7"/>
      <c r="C165" s="7"/>
      <c r="D165" s="7"/>
      <c r="E165" s="56"/>
      <c r="F165" s="56"/>
    </row>
    <row r="166" spans="1:6" ht="15" x14ac:dyDescent="0.3">
      <c r="A166" s="76"/>
      <c r="B166" s="7"/>
      <c r="C166" s="7"/>
      <c r="D166" s="7"/>
      <c r="E166" s="56"/>
      <c r="F166" s="56"/>
    </row>
    <row r="167" spans="1:6" ht="15" x14ac:dyDescent="0.3">
      <c r="A167" s="76"/>
      <c r="B167" s="7"/>
      <c r="C167" s="7"/>
      <c r="D167" s="7"/>
      <c r="E167" s="56"/>
      <c r="F167" s="56"/>
    </row>
    <row r="168" spans="1:6" ht="15" x14ac:dyDescent="0.3">
      <c r="A168" s="76"/>
      <c r="B168" s="7"/>
      <c r="C168" s="7"/>
      <c r="D168" s="7"/>
      <c r="E168" s="56"/>
      <c r="F168" s="56"/>
    </row>
    <row r="169" spans="1:6" ht="15" x14ac:dyDescent="0.3">
      <c r="A169" s="76"/>
      <c r="B169" s="7"/>
      <c r="C169" s="7"/>
      <c r="D169" s="7"/>
      <c r="E169" s="56"/>
      <c r="F169" s="56"/>
    </row>
    <row r="170" spans="1:6" ht="15" x14ac:dyDescent="0.3">
      <c r="A170" s="76"/>
      <c r="B170" s="7"/>
      <c r="C170" s="7"/>
      <c r="D170" s="7"/>
      <c r="E170" s="56"/>
      <c r="F170" s="56"/>
    </row>
    <row r="171" spans="1:6" ht="15" x14ac:dyDescent="0.3">
      <c r="A171" s="76"/>
      <c r="B171" s="7"/>
      <c r="C171" s="7"/>
      <c r="D171" s="7"/>
      <c r="E171" s="56"/>
      <c r="F171" s="56"/>
    </row>
    <row r="172" spans="1:6" ht="15" x14ac:dyDescent="0.3">
      <c r="A172" s="76"/>
      <c r="B172" s="7"/>
      <c r="C172" s="7"/>
      <c r="D172" s="7"/>
      <c r="E172" s="56"/>
      <c r="F172" s="56"/>
    </row>
    <row r="173" spans="1:6" ht="15" x14ac:dyDescent="0.3">
      <c r="A173" s="76"/>
      <c r="B173" s="7"/>
      <c r="C173" s="7"/>
      <c r="D173" s="7"/>
      <c r="E173" s="56"/>
      <c r="F173" s="56"/>
    </row>
    <row r="174" spans="1:6" ht="15" x14ac:dyDescent="0.3">
      <c r="A174" s="76"/>
      <c r="B174" s="7"/>
      <c r="C174" s="7"/>
      <c r="D174" s="7"/>
      <c r="E174" s="56"/>
      <c r="F174" s="56"/>
    </row>
    <row r="175" spans="1:6" ht="15" x14ac:dyDescent="0.3">
      <c r="A175" s="76"/>
      <c r="B175" s="7"/>
      <c r="C175" s="7"/>
      <c r="D175" s="7"/>
      <c r="E175" s="56"/>
      <c r="F175" s="56"/>
    </row>
    <row r="176" spans="1:6" ht="15" x14ac:dyDescent="0.3">
      <c r="A176" s="76"/>
      <c r="B176" s="7"/>
      <c r="C176" s="7"/>
      <c r="D176" s="7"/>
      <c r="E176" s="56"/>
      <c r="F176" s="56"/>
    </row>
    <row r="177" spans="1:6" ht="15" x14ac:dyDescent="0.3">
      <c r="A177" s="76"/>
      <c r="B177" s="7"/>
      <c r="C177" s="7"/>
      <c r="D177" s="7"/>
      <c r="E177" s="56"/>
      <c r="F177" s="56"/>
    </row>
    <row r="178" spans="1:6" ht="15" x14ac:dyDescent="0.3">
      <c r="A178" s="76"/>
      <c r="B178" s="7"/>
      <c r="C178" s="7"/>
      <c r="D178" s="7"/>
      <c r="E178" s="56"/>
      <c r="F178" s="56"/>
    </row>
    <row r="179" spans="1:6" ht="15" x14ac:dyDescent="0.3">
      <c r="A179" s="76"/>
      <c r="B179" s="7"/>
      <c r="C179" s="7"/>
      <c r="D179" s="7"/>
      <c r="E179" s="56"/>
      <c r="F179" s="56"/>
    </row>
    <row r="180" spans="1:6" ht="15" x14ac:dyDescent="0.3">
      <c r="A180" s="76"/>
      <c r="B180" s="7"/>
      <c r="C180" s="7"/>
      <c r="D180" s="7"/>
      <c r="E180" s="56"/>
      <c r="F180" s="56"/>
    </row>
    <row r="181" spans="1:6" ht="15" x14ac:dyDescent="0.3">
      <c r="A181" s="76"/>
      <c r="B181" s="7"/>
      <c r="C181" s="7"/>
      <c r="D181" s="7"/>
      <c r="E181" s="56"/>
      <c r="F181" s="56"/>
    </row>
    <row r="182" spans="1:6" ht="15" x14ac:dyDescent="0.3">
      <c r="A182" s="76"/>
      <c r="B182" s="7"/>
      <c r="C182" s="7"/>
      <c r="D182" s="7"/>
      <c r="E182" s="56"/>
      <c r="F182" s="56"/>
    </row>
    <row r="183" spans="1:6" ht="15" x14ac:dyDescent="0.3">
      <c r="A183" s="76"/>
      <c r="B183" s="7"/>
      <c r="C183" s="7"/>
      <c r="D183" s="7"/>
      <c r="E183" s="56"/>
      <c r="F183" s="56"/>
    </row>
    <row r="184" spans="1:6" ht="15" x14ac:dyDescent="0.3">
      <c r="A184" s="76"/>
      <c r="B184" s="7"/>
      <c r="C184" s="7"/>
      <c r="D184" s="7"/>
      <c r="E184" s="56"/>
      <c r="F184" s="56"/>
    </row>
    <row r="185" spans="1:6" ht="15" x14ac:dyDescent="0.3">
      <c r="A185" s="76"/>
      <c r="B185" s="7"/>
      <c r="C185" s="7"/>
      <c r="D185" s="7"/>
      <c r="E185" s="56"/>
      <c r="F185" s="56"/>
    </row>
    <row r="186" spans="1:6" ht="15" x14ac:dyDescent="0.3">
      <c r="A186" s="76"/>
      <c r="B186" s="7"/>
      <c r="C186" s="7"/>
      <c r="D186" s="7"/>
      <c r="E186" s="56"/>
      <c r="F186" s="56"/>
    </row>
    <row r="187" spans="1:6" ht="15" x14ac:dyDescent="0.3">
      <c r="A187" s="76"/>
      <c r="B187" s="7"/>
      <c r="C187" s="7"/>
      <c r="D187" s="7"/>
      <c r="E187" s="56"/>
      <c r="F187" s="56"/>
    </row>
    <row r="188" spans="1:6" ht="15" x14ac:dyDescent="0.3">
      <c r="A188" s="76"/>
      <c r="B188" s="7"/>
      <c r="C188" s="7"/>
      <c r="D188" s="7"/>
      <c r="E188" s="56"/>
      <c r="F188" s="56"/>
    </row>
    <row r="189" spans="1:6" ht="15" x14ac:dyDescent="0.3">
      <c r="A189" s="76"/>
      <c r="B189" s="7"/>
      <c r="C189" s="7"/>
      <c r="D189" s="7"/>
      <c r="E189" s="56"/>
      <c r="F189" s="56"/>
    </row>
    <row r="190" spans="1:6" ht="15" x14ac:dyDescent="0.3">
      <c r="A190" s="76"/>
      <c r="B190" s="7"/>
      <c r="C190" s="7"/>
      <c r="D190" s="7"/>
      <c r="E190" s="56"/>
      <c r="F190" s="56"/>
    </row>
    <row r="191" spans="1:6" ht="15" x14ac:dyDescent="0.3">
      <c r="A191" s="76"/>
      <c r="B191" s="7"/>
      <c r="C191" s="7"/>
      <c r="D191" s="7"/>
      <c r="E191" s="56"/>
      <c r="F191" s="56"/>
    </row>
    <row r="192" spans="1:6" ht="15" x14ac:dyDescent="0.3">
      <c r="A192" s="76"/>
      <c r="B192" s="7"/>
      <c r="C192" s="7"/>
      <c r="D192" s="7"/>
      <c r="E192" s="56"/>
      <c r="F192" s="56"/>
    </row>
    <row r="193" spans="1:6" ht="15" x14ac:dyDescent="0.3">
      <c r="A193" s="76"/>
      <c r="B193" s="7"/>
      <c r="C193" s="7"/>
      <c r="D193" s="7"/>
      <c r="E193" s="56"/>
      <c r="F193" s="56"/>
    </row>
    <row r="194" spans="1:6" ht="15" x14ac:dyDescent="0.3">
      <c r="A194" s="76"/>
      <c r="B194" s="7"/>
      <c r="C194" s="7"/>
      <c r="D194" s="7"/>
      <c r="E194" s="56"/>
      <c r="F194" s="56"/>
    </row>
    <row r="195" spans="1:6" ht="15" x14ac:dyDescent="0.3">
      <c r="A195" s="76"/>
      <c r="B195" s="7"/>
      <c r="C195" s="7"/>
      <c r="D195" s="7"/>
      <c r="E195" s="56"/>
      <c r="F195" s="56"/>
    </row>
    <row r="196" spans="1:6" ht="15" x14ac:dyDescent="0.3">
      <c r="A196" s="76"/>
      <c r="B196" s="7"/>
      <c r="C196" s="7"/>
      <c r="D196" s="7"/>
      <c r="E196" s="56"/>
      <c r="F196" s="56"/>
    </row>
    <row r="197" spans="1:6" ht="15" x14ac:dyDescent="0.3">
      <c r="A197" s="76"/>
      <c r="B197" s="7"/>
      <c r="C197" s="7"/>
      <c r="D197" s="7"/>
      <c r="E197" s="56"/>
      <c r="F197" s="56"/>
    </row>
    <row r="198" spans="1:6" ht="15" x14ac:dyDescent="0.3">
      <c r="A198" s="76"/>
      <c r="B198" s="7"/>
      <c r="C198" s="7"/>
      <c r="D198" s="7"/>
      <c r="E198" s="56"/>
      <c r="F198" s="56"/>
    </row>
    <row r="199" spans="1:6" ht="15" x14ac:dyDescent="0.3">
      <c r="A199" s="76"/>
      <c r="B199" s="7"/>
      <c r="C199" s="7"/>
      <c r="D199" s="7"/>
      <c r="E199" s="56"/>
      <c r="F199" s="56"/>
    </row>
    <row r="200" spans="1:6" ht="15" x14ac:dyDescent="0.3">
      <c r="A200" s="76"/>
      <c r="B200" s="7"/>
      <c r="C200" s="7"/>
      <c r="D200" s="7"/>
      <c r="E200" s="56"/>
      <c r="F200" s="56"/>
    </row>
    <row r="201" spans="1:6" ht="15" x14ac:dyDescent="0.3">
      <c r="A201" s="76"/>
      <c r="B201" s="7"/>
      <c r="C201" s="7"/>
      <c r="D201" s="7"/>
      <c r="E201" s="56"/>
      <c r="F201" s="56"/>
    </row>
    <row r="202" spans="1:6" ht="15" x14ac:dyDescent="0.3">
      <c r="A202" s="76"/>
      <c r="B202" s="7"/>
      <c r="C202" s="7"/>
      <c r="D202" s="7"/>
      <c r="E202" s="56"/>
      <c r="F202" s="56"/>
    </row>
    <row r="203" spans="1:6" ht="15" x14ac:dyDescent="0.3">
      <c r="A203" s="76"/>
      <c r="B203" s="7"/>
      <c r="C203" s="7"/>
      <c r="D203" s="7"/>
      <c r="E203" s="56"/>
      <c r="F203" s="56"/>
    </row>
    <row r="204" spans="1:6" ht="15" x14ac:dyDescent="0.3">
      <c r="A204" s="76"/>
      <c r="B204" s="7"/>
      <c r="C204" s="7"/>
      <c r="D204" s="7"/>
      <c r="E204" s="56"/>
      <c r="F204" s="56"/>
    </row>
    <row r="205" spans="1:6" ht="15" x14ac:dyDescent="0.3">
      <c r="A205" s="76"/>
      <c r="B205" s="7"/>
      <c r="C205" s="7"/>
      <c r="D205" s="7"/>
      <c r="E205" s="56"/>
      <c r="F205" s="56"/>
    </row>
    <row r="206" spans="1:6" ht="15" x14ac:dyDescent="0.3">
      <c r="A206" s="76"/>
      <c r="B206" s="7"/>
      <c r="C206" s="7"/>
      <c r="D206" s="7"/>
      <c r="E206" s="56"/>
      <c r="F206" s="56"/>
    </row>
    <row r="207" spans="1:6" ht="15" x14ac:dyDescent="0.3">
      <c r="A207" s="76"/>
      <c r="B207" s="7"/>
      <c r="C207" s="7"/>
      <c r="D207" s="7"/>
      <c r="E207" s="56"/>
      <c r="F207" s="56"/>
    </row>
    <row r="208" spans="1:6" ht="15" x14ac:dyDescent="0.3">
      <c r="A208" s="76"/>
      <c r="B208" s="7"/>
      <c r="C208" s="7"/>
      <c r="D208" s="7"/>
      <c r="E208" s="56"/>
      <c r="F208" s="56"/>
    </row>
    <row r="209" spans="1:6" ht="15" x14ac:dyDescent="0.3">
      <c r="A209" s="76"/>
      <c r="B209" s="7"/>
      <c r="C209" s="7"/>
      <c r="D209" s="7"/>
      <c r="E209" s="56"/>
      <c r="F209" s="56"/>
    </row>
    <row r="210" spans="1:6" ht="15" x14ac:dyDescent="0.3">
      <c r="A210" s="76"/>
      <c r="B210" s="7"/>
      <c r="C210" s="7"/>
      <c r="D210" s="7"/>
      <c r="E210" s="56"/>
      <c r="F210" s="56"/>
    </row>
    <row r="211" spans="1:6" ht="15" x14ac:dyDescent="0.3">
      <c r="A211" s="76"/>
      <c r="B211" s="7"/>
      <c r="C211" s="7"/>
      <c r="D211" s="7"/>
      <c r="E211" s="56"/>
      <c r="F211" s="56"/>
    </row>
    <row r="212" spans="1:6" ht="15" x14ac:dyDescent="0.3">
      <c r="A212" s="76"/>
      <c r="B212" s="7"/>
      <c r="C212" s="7"/>
      <c r="D212" s="7"/>
      <c r="E212" s="56"/>
      <c r="F212" s="56"/>
    </row>
    <row r="213" spans="1:6" ht="15" x14ac:dyDescent="0.3">
      <c r="A213" s="76"/>
      <c r="B213" s="7"/>
      <c r="C213" s="7"/>
      <c r="D213" s="7"/>
      <c r="E213" s="56"/>
      <c r="F213" s="56"/>
    </row>
    <row r="214" spans="1:6" ht="15" x14ac:dyDescent="0.3">
      <c r="A214" s="76"/>
      <c r="B214" s="7"/>
      <c r="C214" s="7"/>
      <c r="D214" s="7"/>
      <c r="E214" s="56"/>
      <c r="F214" s="56"/>
    </row>
    <row r="215" spans="1:6" ht="15" x14ac:dyDescent="0.3">
      <c r="A215" s="76"/>
      <c r="B215" s="7"/>
      <c r="C215" s="7"/>
      <c r="D215" s="7"/>
      <c r="E215" s="56"/>
      <c r="F215" s="56"/>
    </row>
    <row r="216" spans="1:6" ht="15" x14ac:dyDescent="0.3">
      <c r="A216" s="76"/>
      <c r="B216" s="7"/>
      <c r="C216" s="7"/>
      <c r="D216" s="7"/>
      <c r="E216" s="56"/>
      <c r="F216" s="56"/>
    </row>
    <row r="217" spans="1:6" ht="15" x14ac:dyDescent="0.3">
      <c r="A217" s="76"/>
      <c r="B217" s="7"/>
      <c r="C217" s="7"/>
      <c r="D217" s="7"/>
      <c r="E217" s="56"/>
      <c r="F217" s="56"/>
    </row>
    <row r="218" spans="1:6" ht="15" x14ac:dyDescent="0.3">
      <c r="A218" s="76"/>
      <c r="B218" s="7"/>
      <c r="C218" s="7"/>
      <c r="D218" s="7"/>
      <c r="E218" s="56"/>
      <c r="F218" s="56"/>
    </row>
    <row r="219" spans="1:6" ht="15" x14ac:dyDescent="0.3">
      <c r="A219" s="76"/>
      <c r="B219" s="7"/>
      <c r="C219" s="7"/>
      <c r="D219" s="7"/>
      <c r="E219" s="56"/>
      <c r="F219" s="56"/>
    </row>
    <row r="220" spans="1:6" ht="15" x14ac:dyDescent="0.3">
      <c r="A220" s="76"/>
      <c r="B220" s="7"/>
      <c r="C220" s="7"/>
      <c r="D220" s="7"/>
      <c r="E220" s="56"/>
      <c r="F220" s="56"/>
    </row>
    <row r="221" spans="1:6" ht="15" x14ac:dyDescent="0.3">
      <c r="A221" s="76"/>
      <c r="B221" s="7"/>
      <c r="C221" s="7"/>
      <c r="D221" s="7"/>
      <c r="E221" s="56"/>
      <c r="F221" s="56"/>
    </row>
    <row r="222" spans="1:6" ht="15" x14ac:dyDescent="0.3">
      <c r="A222" s="76"/>
      <c r="B222" s="7"/>
      <c r="C222" s="7"/>
      <c r="D222" s="7"/>
      <c r="E222" s="56"/>
      <c r="F222" s="56"/>
    </row>
    <row r="223" spans="1:6" ht="15" x14ac:dyDescent="0.3">
      <c r="A223" s="76"/>
      <c r="B223" s="7"/>
      <c r="C223" s="7"/>
      <c r="D223" s="7"/>
      <c r="E223" s="56"/>
      <c r="F223" s="56"/>
    </row>
    <row r="224" spans="1:6" ht="15" x14ac:dyDescent="0.3">
      <c r="A224" s="76"/>
      <c r="B224" s="7"/>
      <c r="C224" s="7"/>
      <c r="D224" s="7"/>
      <c r="E224" s="56"/>
      <c r="F224" s="56"/>
    </row>
    <row r="225" spans="1:6" ht="15" x14ac:dyDescent="0.3">
      <c r="A225" s="76"/>
      <c r="B225" s="7"/>
      <c r="C225" s="7"/>
      <c r="D225" s="7"/>
      <c r="E225" s="56"/>
      <c r="F225" s="56"/>
    </row>
    <row r="226" spans="1:6" ht="15" x14ac:dyDescent="0.3">
      <c r="A226" s="76"/>
      <c r="B226" s="7"/>
      <c r="C226" s="7"/>
      <c r="D226" s="7"/>
      <c r="E226" s="56"/>
      <c r="F226" s="56"/>
    </row>
    <row r="227" spans="1:6" ht="15" x14ac:dyDescent="0.3">
      <c r="A227" s="76"/>
      <c r="B227" s="7"/>
      <c r="C227" s="7"/>
      <c r="D227" s="7"/>
      <c r="E227" s="56"/>
      <c r="F227" s="56"/>
    </row>
    <row r="228" spans="1:6" ht="15" x14ac:dyDescent="0.3">
      <c r="A228" s="76"/>
      <c r="B228" s="7"/>
      <c r="C228" s="7"/>
      <c r="D228" s="7"/>
      <c r="E228" s="56"/>
      <c r="F228" s="56"/>
    </row>
    <row r="229" spans="1:6" ht="15" x14ac:dyDescent="0.3">
      <c r="A229" s="76"/>
      <c r="B229" s="7"/>
      <c r="C229" s="7"/>
      <c r="D229" s="7"/>
      <c r="E229" s="56"/>
      <c r="F229" s="56"/>
    </row>
    <row r="230" spans="1:6" ht="15" x14ac:dyDescent="0.3">
      <c r="A230" s="76"/>
      <c r="B230" s="7"/>
      <c r="C230" s="7"/>
      <c r="D230" s="7"/>
      <c r="E230" s="56"/>
      <c r="F230" s="56"/>
    </row>
    <row r="231" spans="1:6" ht="15" x14ac:dyDescent="0.3">
      <c r="A231" s="76"/>
      <c r="B231" s="7"/>
      <c r="C231" s="7"/>
      <c r="D231" s="7"/>
      <c r="E231" s="56"/>
      <c r="F231" s="56"/>
    </row>
    <row r="232" spans="1:6" ht="15" x14ac:dyDescent="0.3">
      <c r="A232" s="76"/>
      <c r="B232" s="7"/>
      <c r="C232" s="7"/>
      <c r="D232" s="7"/>
      <c r="E232" s="56"/>
      <c r="F232" s="56"/>
    </row>
    <row r="233" spans="1:6" ht="15" x14ac:dyDescent="0.3">
      <c r="A233" s="76"/>
      <c r="B233" s="7"/>
      <c r="C233" s="7"/>
      <c r="D233" s="7"/>
      <c r="E233" s="56"/>
      <c r="F233" s="56"/>
    </row>
    <row r="234" spans="1:6" ht="15" x14ac:dyDescent="0.3">
      <c r="A234" s="76"/>
      <c r="B234" s="7"/>
      <c r="C234" s="7"/>
      <c r="D234" s="7"/>
      <c r="E234" s="56"/>
      <c r="F234" s="56"/>
    </row>
    <row r="235" spans="1:6" ht="15" x14ac:dyDescent="0.3">
      <c r="A235" s="76"/>
      <c r="B235" s="7"/>
      <c r="C235" s="7"/>
      <c r="D235" s="7"/>
      <c r="E235" s="56"/>
      <c r="F235" s="56"/>
    </row>
    <row r="236" spans="1:6" ht="15" x14ac:dyDescent="0.3">
      <c r="A236" s="76"/>
      <c r="B236" s="7"/>
      <c r="C236" s="7"/>
      <c r="D236" s="7"/>
      <c r="E236" s="56"/>
      <c r="F236" s="56"/>
    </row>
    <row r="237" spans="1:6" ht="15" x14ac:dyDescent="0.3">
      <c r="A237" s="76"/>
      <c r="B237" s="7"/>
      <c r="C237" s="7"/>
      <c r="D237" s="7"/>
      <c r="E237" s="56"/>
      <c r="F237" s="56"/>
    </row>
    <row r="238" spans="1:6" ht="15" x14ac:dyDescent="0.3">
      <c r="A238" s="76"/>
      <c r="B238" s="7"/>
      <c r="C238" s="7"/>
      <c r="D238" s="7"/>
      <c r="E238" s="56"/>
      <c r="F238" s="56"/>
    </row>
    <row r="239" spans="1:6" ht="15" x14ac:dyDescent="0.3">
      <c r="A239" s="76"/>
      <c r="B239" s="7"/>
      <c r="C239" s="7"/>
      <c r="D239" s="7"/>
      <c r="E239" s="56"/>
      <c r="F239" s="56"/>
    </row>
    <row r="240" spans="1:6" ht="15" x14ac:dyDescent="0.3">
      <c r="A240" s="76"/>
      <c r="B240" s="7"/>
      <c r="C240" s="7"/>
      <c r="D240" s="7"/>
      <c r="E240" s="56"/>
      <c r="F240" s="56"/>
    </row>
    <row r="241" spans="1:6" ht="15" x14ac:dyDescent="0.3">
      <c r="A241" s="76"/>
      <c r="B241" s="7"/>
      <c r="C241" s="7"/>
      <c r="D241" s="7"/>
      <c r="E241" s="56"/>
      <c r="F241" s="56"/>
    </row>
    <row r="242" spans="1:6" ht="15" x14ac:dyDescent="0.3">
      <c r="A242" s="76"/>
      <c r="B242" s="7"/>
      <c r="C242" s="7"/>
      <c r="D242" s="7"/>
      <c r="E242" s="56"/>
      <c r="F242" s="56"/>
    </row>
    <row r="243" spans="1:6" ht="15" x14ac:dyDescent="0.3">
      <c r="A243" s="76"/>
      <c r="B243" s="7"/>
      <c r="C243" s="7"/>
      <c r="D243" s="7"/>
      <c r="E243" s="56"/>
      <c r="F243" s="56"/>
    </row>
    <row r="244" spans="1:6" ht="15" x14ac:dyDescent="0.3">
      <c r="A244" s="76"/>
      <c r="B244" s="7"/>
      <c r="C244" s="7"/>
      <c r="D244" s="7"/>
      <c r="E244" s="56"/>
      <c r="F244" s="56"/>
    </row>
    <row r="245" spans="1:6" ht="15" x14ac:dyDescent="0.3">
      <c r="A245" s="76"/>
      <c r="B245" s="7"/>
      <c r="C245" s="7"/>
      <c r="D245" s="7"/>
      <c r="E245" s="56"/>
      <c r="F245" s="56"/>
    </row>
    <row r="246" spans="1:6" ht="15" x14ac:dyDescent="0.3">
      <c r="A246" s="76"/>
      <c r="B246" s="7"/>
      <c r="C246" s="7"/>
      <c r="D246" s="7"/>
      <c r="E246" s="56"/>
      <c r="F246" s="56"/>
    </row>
    <row r="247" spans="1:6" ht="15" x14ac:dyDescent="0.3">
      <c r="A247" s="76"/>
      <c r="B247" s="7"/>
      <c r="C247" s="7"/>
      <c r="D247" s="7"/>
      <c r="E247" s="56"/>
      <c r="F247" s="56"/>
    </row>
    <row r="248" spans="1:6" ht="15" x14ac:dyDescent="0.3">
      <c r="A248" s="76"/>
      <c r="B248" s="7"/>
      <c r="C248" s="7"/>
      <c r="D248" s="7"/>
      <c r="E248" s="56"/>
      <c r="F248" s="56"/>
    </row>
    <row r="249" spans="1:6" ht="15" x14ac:dyDescent="0.3">
      <c r="A249" s="76"/>
      <c r="B249" s="7"/>
      <c r="C249" s="7"/>
      <c r="D249" s="7"/>
      <c r="E249" s="56"/>
      <c r="F249" s="56"/>
    </row>
    <row r="250" spans="1:6" ht="15" x14ac:dyDescent="0.3">
      <c r="A250" s="76"/>
      <c r="B250" s="7"/>
      <c r="C250" s="7"/>
      <c r="D250" s="7"/>
      <c r="E250" s="56"/>
      <c r="F250" s="56"/>
    </row>
    <row r="251" spans="1:6" ht="15" x14ac:dyDescent="0.3">
      <c r="A251" s="76"/>
      <c r="B251" s="7"/>
      <c r="C251" s="7"/>
      <c r="D251" s="7"/>
      <c r="E251" s="56"/>
      <c r="F251" s="56"/>
    </row>
    <row r="252" spans="1:6" ht="15" x14ac:dyDescent="0.3">
      <c r="A252" s="76"/>
      <c r="B252" s="7"/>
      <c r="C252" s="7"/>
      <c r="D252" s="7"/>
      <c r="E252" s="56"/>
      <c r="F252" s="56"/>
    </row>
    <row r="253" spans="1:6" ht="15" x14ac:dyDescent="0.3">
      <c r="A253" s="76"/>
      <c r="B253" s="7"/>
      <c r="C253" s="7"/>
      <c r="D253" s="7"/>
      <c r="E253" s="56"/>
      <c r="F253" s="56"/>
    </row>
    <row r="254" spans="1:6" ht="15" x14ac:dyDescent="0.3">
      <c r="A254" s="76"/>
      <c r="B254" s="7"/>
      <c r="C254" s="7"/>
      <c r="D254" s="7"/>
      <c r="E254" s="56"/>
      <c r="F254" s="56"/>
    </row>
    <row r="255" spans="1:6" ht="15" x14ac:dyDescent="0.3">
      <c r="A255" s="76"/>
      <c r="B255" s="7"/>
      <c r="C255" s="7"/>
      <c r="D255" s="7"/>
      <c r="E255" s="56"/>
      <c r="F255" s="56"/>
    </row>
    <row r="256" spans="1:6" ht="15" x14ac:dyDescent="0.3">
      <c r="A256" s="76"/>
      <c r="B256" s="7"/>
      <c r="C256" s="7"/>
      <c r="D256" s="7"/>
      <c r="E256" s="56"/>
      <c r="F256" s="56"/>
    </row>
    <row r="257" spans="1:6" ht="15" x14ac:dyDescent="0.3">
      <c r="A257" s="76"/>
      <c r="B257" s="7"/>
      <c r="C257" s="7"/>
      <c r="D257" s="7"/>
      <c r="E257" s="56"/>
      <c r="F257" s="56"/>
    </row>
    <row r="258" spans="1:6" ht="15" x14ac:dyDescent="0.3">
      <c r="A258" s="76"/>
      <c r="B258" s="7"/>
      <c r="C258" s="7"/>
      <c r="D258" s="7"/>
      <c r="E258" s="56"/>
      <c r="F258" s="56"/>
    </row>
    <row r="259" spans="1:6" ht="15" x14ac:dyDescent="0.3">
      <c r="A259" s="76"/>
      <c r="B259" s="7"/>
      <c r="C259" s="7"/>
      <c r="D259" s="7"/>
      <c r="E259" s="56"/>
      <c r="F259" s="56"/>
    </row>
    <row r="260" spans="1:6" ht="15" x14ac:dyDescent="0.3">
      <c r="A260" s="76"/>
      <c r="B260" s="7"/>
      <c r="C260" s="7"/>
      <c r="D260" s="7"/>
      <c r="E260" s="56"/>
      <c r="F260" s="56"/>
    </row>
    <row r="261" spans="1:6" ht="15" x14ac:dyDescent="0.3">
      <c r="A261" s="76"/>
      <c r="B261" s="7"/>
      <c r="C261" s="7"/>
      <c r="D261" s="7"/>
      <c r="E261" s="56"/>
      <c r="F261" s="56"/>
    </row>
    <row r="262" spans="1:6" ht="15" x14ac:dyDescent="0.3">
      <c r="A262" s="76"/>
      <c r="B262" s="7"/>
      <c r="C262" s="7"/>
      <c r="D262" s="7"/>
      <c r="E262" s="56"/>
      <c r="F262" s="56"/>
    </row>
    <row r="263" spans="1:6" ht="15" x14ac:dyDescent="0.3">
      <c r="A263" s="76"/>
      <c r="B263" s="7"/>
      <c r="C263" s="7"/>
      <c r="D263" s="7"/>
      <c r="E263" s="56"/>
      <c r="F263" s="56"/>
    </row>
    <row r="264" spans="1:6" ht="15" x14ac:dyDescent="0.3">
      <c r="A264" s="76"/>
      <c r="B264" s="7"/>
      <c r="C264" s="7"/>
      <c r="D264" s="7"/>
      <c r="E264" s="56"/>
      <c r="F264" s="56"/>
    </row>
    <row r="265" spans="1:6" ht="15" x14ac:dyDescent="0.3">
      <c r="A265" s="76"/>
      <c r="B265" s="7"/>
      <c r="C265" s="7"/>
      <c r="D265" s="7"/>
      <c r="E265" s="56"/>
      <c r="F265" s="56"/>
    </row>
    <row r="266" spans="1:6" ht="15" x14ac:dyDescent="0.3">
      <c r="A266" s="76"/>
      <c r="B266" s="7"/>
      <c r="C266" s="7"/>
      <c r="D266" s="7"/>
      <c r="E266" s="56"/>
      <c r="F266" s="56"/>
    </row>
    <row r="267" spans="1:6" ht="15" x14ac:dyDescent="0.3">
      <c r="A267" s="76"/>
      <c r="B267" s="7"/>
      <c r="C267" s="7"/>
      <c r="D267" s="7"/>
      <c r="E267" s="56"/>
      <c r="F267" s="56"/>
    </row>
    <row r="268" spans="1:6" ht="15" x14ac:dyDescent="0.3">
      <c r="A268" s="76"/>
      <c r="B268" s="7"/>
      <c r="C268" s="7"/>
      <c r="D268" s="7"/>
      <c r="E268" s="56"/>
      <c r="F268" s="56"/>
    </row>
    <row r="269" spans="1:6" ht="15" x14ac:dyDescent="0.3">
      <c r="A269" s="76"/>
      <c r="B269" s="7"/>
      <c r="C269" s="7"/>
      <c r="D269" s="7"/>
      <c r="E269" s="56"/>
      <c r="F269" s="56"/>
    </row>
    <row r="270" spans="1:6" ht="15" x14ac:dyDescent="0.3">
      <c r="A270" s="76"/>
      <c r="B270" s="7"/>
      <c r="C270" s="7"/>
      <c r="D270" s="7"/>
      <c r="E270" s="56"/>
      <c r="F270" s="56"/>
    </row>
    <row r="271" spans="1:6" ht="15" x14ac:dyDescent="0.3">
      <c r="A271" s="76"/>
      <c r="B271" s="7"/>
      <c r="C271" s="7"/>
      <c r="D271" s="7"/>
      <c r="E271" s="56"/>
      <c r="F271" s="56"/>
    </row>
    <row r="272" spans="1:6" ht="15" x14ac:dyDescent="0.3">
      <c r="A272" s="76"/>
      <c r="B272" s="7"/>
      <c r="C272" s="7"/>
      <c r="D272" s="7"/>
      <c r="E272" s="56"/>
      <c r="F272" s="56"/>
    </row>
    <row r="273" spans="1:6" ht="15" x14ac:dyDescent="0.3">
      <c r="A273" s="76"/>
      <c r="B273" s="7"/>
      <c r="C273" s="7"/>
      <c r="D273" s="7"/>
      <c r="E273" s="56"/>
      <c r="F273" s="56"/>
    </row>
    <row r="274" spans="1:6" ht="15" x14ac:dyDescent="0.3">
      <c r="A274" s="76"/>
      <c r="B274" s="7"/>
      <c r="C274" s="7"/>
      <c r="D274" s="7"/>
      <c r="E274" s="56"/>
      <c r="F274" s="56"/>
    </row>
    <row r="275" spans="1:6" ht="15" x14ac:dyDescent="0.3">
      <c r="A275" s="76"/>
      <c r="B275" s="7"/>
      <c r="C275" s="7"/>
      <c r="D275" s="7"/>
      <c r="E275" s="56"/>
      <c r="F275" s="56"/>
    </row>
    <row r="276" spans="1:6" ht="15" x14ac:dyDescent="0.3">
      <c r="A276" s="76"/>
      <c r="B276" s="7"/>
      <c r="C276" s="7"/>
      <c r="D276" s="7"/>
      <c r="E276" s="56"/>
      <c r="F276" s="56"/>
    </row>
    <row r="277" spans="1:6" ht="15" x14ac:dyDescent="0.3">
      <c r="A277" s="76"/>
      <c r="B277" s="7"/>
      <c r="C277" s="7"/>
      <c r="D277" s="7"/>
      <c r="E277" s="56"/>
      <c r="F277" s="56"/>
    </row>
    <row r="278" spans="1:6" ht="15" x14ac:dyDescent="0.3">
      <c r="A278" s="76"/>
      <c r="B278" s="7"/>
      <c r="C278" s="7"/>
      <c r="D278" s="7"/>
      <c r="E278" s="56"/>
      <c r="F278" s="56"/>
    </row>
    <row r="279" spans="1:6" ht="15" x14ac:dyDescent="0.3">
      <c r="A279" s="76"/>
      <c r="B279" s="7"/>
      <c r="C279" s="7"/>
      <c r="D279" s="7"/>
      <c r="E279" s="56"/>
      <c r="F279" s="56"/>
    </row>
    <row r="280" spans="1:6" ht="15" x14ac:dyDescent="0.3">
      <c r="A280" s="76"/>
      <c r="B280" s="7"/>
      <c r="C280" s="7"/>
      <c r="D280" s="7"/>
      <c r="E280" s="56"/>
      <c r="F280" s="56"/>
    </row>
    <row r="281" spans="1:6" ht="15" x14ac:dyDescent="0.3">
      <c r="A281" s="76"/>
      <c r="B281" s="7"/>
      <c r="C281" s="7"/>
      <c r="D281" s="7"/>
      <c r="E281" s="56"/>
      <c r="F281" s="56"/>
    </row>
    <row r="282" spans="1:6" ht="15" x14ac:dyDescent="0.3">
      <c r="A282" s="76"/>
      <c r="B282" s="7"/>
      <c r="C282" s="7"/>
      <c r="D282" s="7"/>
      <c r="E282" s="56"/>
      <c r="F282" s="56"/>
    </row>
    <row r="283" spans="1:6" ht="15" x14ac:dyDescent="0.3">
      <c r="A283" s="76"/>
      <c r="B283" s="7"/>
      <c r="C283" s="7"/>
      <c r="D283" s="7"/>
      <c r="E283" s="56"/>
      <c r="F283" s="56"/>
    </row>
    <row r="284" spans="1:6" ht="15" x14ac:dyDescent="0.3">
      <c r="A284" s="76"/>
      <c r="B284" s="7"/>
      <c r="C284" s="7"/>
      <c r="D284" s="7"/>
      <c r="E284" s="56"/>
      <c r="F284" s="56"/>
    </row>
    <row r="285" spans="1:6" ht="15" x14ac:dyDescent="0.3">
      <c r="A285" s="76"/>
      <c r="B285" s="7"/>
      <c r="C285" s="7"/>
      <c r="D285" s="7"/>
      <c r="E285" s="56"/>
      <c r="F285" s="56"/>
    </row>
    <row r="286" spans="1:6" ht="15" x14ac:dyDescent="0.3">
      <c r="A286" s="76"/>
      <c r="B286" s="7"/>
      <c r="C286" s="7"/>
      <c r="D286" s="7"/>
      <c r="E286" s="56"/>
      <c r="F286" s="56"/>
    </row>
    <row r="287" spans="1:6" ht="15" x14ac:dyDescent="0.3">
      <c r="A287" s="76"/>
      <c r="B287" s="7"/>
      <c r="C287" s="7"/>
      <c r="D287" s="7"/>
      <c r="E287" s="56"/>
      <c r="F287" s="56"/>
    </row>
    <row r="288" spans="1:6" ht="15" x14ac:dyDescent="0.3">
      <c r="A288" s="76"/>
      <c r="B288" s="7"/>
      <c r="C288" s="7"/>
      <c r="D288" s="7"/>
      <c r="E288" s="56"/>
      <c r="F288" s="56"/>
    </row>
    <row r="289" spans="1:6" ht="15" x14ac:dyDescent="0.3">
      <c r="A289" s="76"/>
      <c r="B289" s="7"/>
      <c r="C289" s="7"/>
      <c r="D289" s="7"/>
      <c r="E289" s="56"/>
      <c r="F289" s="56"/>
    </row>
    <row r="290" spans="1:6" ht="15" x14ac:dyDescent="0.3">
      <c r="A290" s="76"/>
      <c r="B290" s="7"/>
      <c r="C290" s="7"/>
      <c r="D290" s="7"/>
      <c r="E290" s="56"/>
      <c r="F290" s="56"/>
    </row>
    <row r="291" spans="1:6" ht="15" x14ac:dyDescent="0.3">
      <c r="A291" s="76"/>
      <c r="B291" s="7"/>
      <c r="C291" s="7"/>
      <c r="D291" s="7"/>
      <c r="E291" s="56"/>
      <c r="F291" s="56"/>
    </row>
    <row r="292" spans="1:6" ht="15" x14ac:dyDescent="0.3">
      <c r="A292" s="76"/>
      <c r="B292" s="7"/>
      <c r="C292" s="7"/>
      <c r="D292" s="7"/>
      <c r="E292" s="56"/>
      <c r="F292" s="56"/>
    </row>
    <row r="293" spans="1:6" ht="15" x14ac:dyDescent="0.3">
      <c r="A293" s="76"/>
      <c r="B293" s="7"/>
      <c r="C293" s="7"/>
      <c r="D293" s="7"/>
      <c r="E293" s="56"/>
      <c r="F293" s="56"/>
    </row>
    <row r="294" spans="1:6" ht="15" x14ac:dyDescent="0.3">
      <c r="A294" s="76"/>
      <c r="B294" s="7"/>
      <c r="C294" s="7"/>
      <c r="D294" s="7"/>
      <c r="E294" s="56"/>
      <c r="F294" s="56"/>
    </row>
    <row r="295" spans="1:6" ht="15" x14ac:dyDescent="0.3">
      <c r="A295" s="76"/>
      <c r="B295" s="7"/>
      <c r="C295" s="7"/>
      <c r="D295" s="7"/>
      <c r="E295" s="56"/>
      <c r="F295" s="56"/>
    </row>
    <row r="296" spans="1:6" ht="15" x14ac:dyDescent="0.3">
      <c r="A296" s="76"/>
      <c r="B296" s="7"/>
      <c r="C296" s="7"/>
      <c r="D296" s="7"/>
      <c r="E296" s="56"/>
      <c r="F296" s="56"/>
    </row>
    <row r="297" spans="1:6" ht="15" x14ac:dyDescent="0.3">
      <c r="A297" s="76"/>
      <c r="B297" s="7"/>
      <c r="C297" s="7"/>
      <c r="D297" s="7"/>
      <c r="E297" s="56"/>
      <c r="F297" s="56"/>
    </row>
    <row r="298" spans="1:6" ht="15" x14ac:dyDescent="0.3">
      <c r="A298" s="76"/>
      <c r="B298" s="7"/>
      <c r="C298" s="7"/>
      <c r="D298" s="7"/>
      <c r="E298" s="56"/>
      <c r="F298" s="56"/>
    </row>
    <row r="299" spans="1:6" ht="15" x14ac:dyDescent="0.3">
      <c r="A299" s="76"/>
      <c r="B299" s="7"/>
      <c r="C299" s="7"/>
      <c r="D299" s="7"/>
      <c r="E299" s="56"/>
      <c r="F299" s="56"/>
    </row>
    <row r="300" spans="1:6" ht="15" x14ac:dyDescent="0.3">
      <c r="A300" s="76"/>
      <c r="B300" s="7"/>
      <c r="C300" s="7"/>
      <c r="D300" s="7"/>
      <c r="E300" s="56"/>
      <c r="F300" s="56"/>
    </row>
    <row r="301" spans="1:6" ht="15" x14ac:dyDescent="0.3">
      <c r="A301" s="76"/>
      <c r="B301" s="7"/>
      <c r="C301" s="7"/>
      <c r="D301" s="7"/>
      <c r="E301" s="56"/>
      <c r="F301" s="56"/>
    </row>
    <row r="302" spans="1:6" ht="15" x14ac:dyDescent="0.3">
      <c r="A302" s="76"/>
      <c r="B302" s="7"/>
      <c r="C302" s="7"/>
      <c r="D302" s="7"/>
      <c r="E302" s="56"/>
      <c r="F302" s="56"/>
    </row>
    <row r="303" spans="1:6" ht="15" x14ac:dyDescent="0.3">
      <c r="A303" s="76"/>
      <c r="B303" s="7"/>
      <c r="C303" s="7"/>
      <c r="D303" s="7"/>
      <c r="E303" s="56"/>
      <c r="F303" s="56"/>
    </row>
    <row r="304" spans="1:6" ht="15" x14ac:dyDescent="0.3">
      <c r="A304" s="76"/>
      <c r="B304" s="7"/>
      <c r="C304" s="7"/>
      <c r="D304" s="7"/>
      <c r="E304" s="56"/>
      <c r="F304" s="56"/>
    </row>
    <row r="305" spans="1:6" ht="15" x14ac:dyDescent="0.3">
      <c r="A305" s="76"/>
      <c r="B305" s="7"/>
      <c r="C305" s="7"/>
      <c r="D305" s="7"/>
      <c r="E305" s="56"/>
      <c r="F305" s="56"/>
    </row>
    <row r="306" spans="1:6" ht="15" x14ac:dyDescent="0.3">
      <c r="A306" s="76"/>
      <c r="B306" s="7"/>
      <c r="C306" s="7"/>
      <c r="D306" s="7"/>
      <c r="E306" s="56"/>
      <c r="F306" s="56"/>
    </row>
    <row r="307" spans="1:6" ht="15" x14ac:dyDescent="0.3">
      <c r="A307" s="76"/>
      <c r="B307" s="7"/>
      <c r="C307" s="7"/>
      <c r="D307" s="7"/>
      <c r="E307" s="56"/>
      <c r="F307" s="56"/>
    </row>
    <row r="308" spans="1:6" ht="15" x14ac:dyDescent="0.3">
      <c r="A308" s="76"/>
      <c r="B308" s="7"/>
      <c r="C308" s="7"/>
      <c r="D308" s="7"/>
      <c r="E308" s="56"/>
      <c r="F308" s="56"/>
    </row>
    <row r="309" spans="1:6" ht="15" x14ac:dyDescent="0.3">
      <c r="A309" s="76"/>
      <c r="B309" s="7"/>
      <c r="C309" s="7"/>
      <c r="D309" s="7"/>
      <c r="E309" s="56"/>
      <c r="F309" s="56"/>
    </row>
    <row r="310" spans="1:6" ht="15" x14ac:dyDescent="0.3">
      <c r="A310" s="76"/>
      <c r="B310" s="7"/>
      <c r="C310" s="7"/>
      <c r="D310" s="7"/>
      <c r="E310" s="56"/>
      <c r="F310" s="56"/>
    </row>
    <row r="311" spans="1:6" ht="15" x14ac:dyDescent="0.3">
      <c r="A311" s="76"/>
      <c r="B311" s="7"/>
      <c r="C311" s="7"/>
      <c r="D311" s="7"/>
      <c r="E311" s="56"/>
      <c r="F311" s="56"/>
    </row>
    <row r="312" spans="1:6" ht="15" x14ac:dyDescent="0.3">
      <c r="A312" s="76"/>
      <c r="B312" s="7"/>
      <c r="C312" s="7"/>
      <c r="D312" s="7"/>
      <c r="E312" s="56"/>
      <c r="F312" s="56"/>
    </row>
    <row r="313" spans="1:6" ht="15" x14ac:dyDescent="0.3">
      <c r="A313" s="76"/>
      <c r="B313" s="7"/>
      <c r="C313" s="7"/>
      <c r="D313" s="7"/>
      <c r="E313" s="56"/>
      <c r="F313" s="56"/>
    </row>
    <row r="314" spans="1:6" ht="15" x14ac:dyDescent="0.3">
      <c r="A314" s="76"/>
      <c r="B314" s="7"/>
      <c r="C314" s="7"/>
      <c r="D314" s="7"/>
      <c r="E314" s="56"/>
      <c r="F314" s="56"/>
    </row>
    <row r="315" spans="1:6" ht="15" x14ac:dyDescent="0.3">
      <c r="A315" s="76"/>
      <c r="B315" s="7"/>
      <c r="C315" s="7"/>
      <c r="D315" s="7"/>
      <c r="E315" s="56"/>
      <c r="F315" s="56"/>
    </row>
    <row r="316" spans="1:6" ht="15" x14ac:dyDescent="0.3">
      <c r="A316" s="76"/>
      <c r="B316" s="7"/>
      <c r="C316" s="7"/>
      <c r="D316" s="7"/>
      <c r="E316" s="56"/>
      <c r="F316" s="56"/>
    </row>
    <row r="317" spans="1:6" ht="15" x14ac:dyDescent="0.3">
      <c r="A317" s="76"/>
      <c r="B317" s="7"/>
      <c r="C317" s="7"/>
      <c r="D317" s="7"/>
      <c r="E317" s="56"/>
      <c r="F317" s="56"/>
    </row>
    <row r="318" spans="1:6" ht="15" x14ac:dyDescent="0.3">
      <c r="A318" s="76"/>
      <c r="B318" s="7"/>
      <c r="C318" s="7"/>
      <c r="D318" s="7"/>
      <c r="E318" s="56"/>
      <c r="F318" s="56"/>
    </row>
    <row r="319" spans="1:6" ht="15" x14ac:dyDescent="0.3">
      <c r="A319" s="76"/>
      <c r="B319" s="7"/>
      <c r="C319" s="7"/>
      <c r="D319" s="7"/>
      <c r="E319" s="56"/>
      <c r="F319" s="56"/>
    </row>
    <row r="320" spans="1:6" ht="15" x14ac:dyDescent="0.3">
      <c r="A320" s="76"/>
      <c r="B320" s="7"/>
      <c r="C320" s="7"/>
      <c r="D320" s="7"/>
      <c r="E320" s="56"/>
      <c r="F320" s="56"/>
    </row>
    <row r="321" spans="1:6" ht="15" x14ac:dyDescent="0.3">
      <c r="A321" s="76"/>
      <c r="B321" s="7"/>
      <c r="C321" s="7"/>
      <c r="D321" s="7"/>
      <c r="E321" s="56"/>
      <c r="F321" s="56"/>
    </row>
    <row r="322" spans="1:6" ht="15" x14ac:dyDescent="0.3">
      <c r="A322" s="76"/>
      <c r="B322" s="7"/>
      <c r="C322" s="7"/>
      <c r="D322" s="7"/>
      <c r="E322" s="56"/>
      <c r="F322" s="56"/>
    </row>
    <row r="323" spans="1:6" ht="15" x14ac:dyDescent="0.3">
      <c r="A323" s="76"/>
      <c r="B323" s="7"/>
      <c r="C323" s="7"/>
      <c r="D323" s="7"/>
      <c r="E323" s="56"/>
      <c r="F323" s="56"/>
    </row>
    <row r="324" spans="1:6" ht="15" x14ac:dyDescent="0.3">
      <c r="A324" s="76"/>
      <c r="B324" s="7"/>
      <c r="C324" s="7"/>
      <c r="D324" s="7"/>
      <c r="E324" s="56"/>
      <c r="F324" s="56"/>
    </row>
    <row r="325" spans="1:6" ht="15" x14ac:dyDescent="0.3">
      <c r="A325" s="76"/>
      <c r="B325" s="7"/>
      <c r="C325" s="7"/>
      <c r="D325" s="7"/>
      <c r="E325" s="56"/>
      <c r="F325" s="56"/>
    </row>
    <row r="326" spans="1:6" ht="15" x14ac:dyDescent="0.3">
      <c r="A326" s="76"/>
      <c r="B326" s="7"/>
      <c r="C326" s="7"/>
      <c r="D326" s="7"/>
      <c r="E326" s="56"/>
      <c r="F326" s="56"/>
    </row>
    <row r="327" spans="1:6" ht="15" x14ac:dyDescent="0.3">
      <c r="A327" s="76"/>
      <c r="B327" s="7"/>
      <c r="C327" s="7"/>
      <c r="D327" s="7"/>
      <c r="E327" s="56"/>
      <c r="F327" s="56"/>
    </row>
    <row r="328" spans="1:6" ht="15" x14ac:dyDescent="0.3">
      <c r="A328" s="76"/>
      <c r="B328" s="7"/>
      <c r="C328" s="7"/>
      <c r="D328" s="7"/>
      <c r="E328" s="56"/>
      <c r="F328" s="56"/>
    </row>
    <row r="329" spans="1:6" ht="15" x14ac:dyDescent="0.3">
      <c r="A329" s="76"/>
      <c r="B329" s="7"/>
      <c r="C329" s="7"/>
      <c r="D329" s="7"/>
      <c r="E329" s="56"/>
      <c r="F329" s="56"/>
    </row>
    <row r="330" spans="1:6" ht="15" x14ac:dyDescent="0.3">
      <c r="A330" s="76"/>
      <c r="B330" s="7"/>
      <c r="C330" s="7"/>
      <c r="D330" s="7"/>
      <c r="E330" s="56"/>
      <c r="F330" s="56"/>
    </row>
    <row r="331" spans="1:6" ht="15" x14ac:dyDescent="0.3">
      <c r="A331" s="76"/>
      <c r="B331" s="7"/>
      <c r="C331" s="7"/>
      <c r="D331" s="7"/>
      <c r="E331" s="56"/>
      <c r="F331" s="56"/>
    </row>
    <row r="332" spans="1:6" ht="15" x14ac:dyDescent="0.3">
      <c r="A332" s="76"/>
      <c r="B332" s="7"/>
      <c r="C332" s="7"/>
      <c r="D332" s="7"/>
      <c r="E332" s="56"/>
      <c r="F332" s="56"/>
    </row>
    <row r="333" spans="1:6" ht="15" x14ac:dyDescent="0.3">
      <c r="A333" s="76"/>
      <c r="B333" s="7"/>
      <c r="C333" s="7"/>
      <c r="D333" s="7"/>
      <c r="E333" s="56"/>
      <c r="F333" s="56"/>
    </row>
    <row r="334" spans="1:6" ht="15" x14ac:dyDescent="0.3">
      <c r="A334" s="76"/>
      <c r="B334" s="7"/>
      <c r="C334" s="7"/>
      <c r="D334" s="7"/>
      <c r="E334" s="56"/>
      <c r="F334" s="56"/>
    </row>
    <row r="335" spans="1:6" ht="15" x14ac:dyDescent="0.3">
      <c r="A335" s="76"/>
      <c r="B335" s="7"/>
      <c r="C335" s="7"/>
      <c r="D335" s="7"/>
      <c r="E335" s="56"/>
      <c r="F335" s="56"/>
    </row>
    <row r="336" spans="1:6" ht="15" x14ac:dyDescent="0.3">
      <c r="A336" s="76"/>
      <c r="B336" s="7"/>
      <c r="C336" s="7"/>
      <c r="D336" s="7"/>
      <c r="E336" s="56"/>
      <c r="F336" s="56"/>
    </row>
    <row r="337" spans="1:6" ht="15" x14ac:dyDescent="0.3">
      <c r="A337" s="76"/>
      <c r="B337" s="7"/>
      <c r="C337" s="7"/>
      <c r="D337" s="7"/>
      <c r="E337" s="56"/>
      <c r="F337" s="56"/>
    </row>
    <row r="338" spans="1:6" ht="15" x14ac:dyDescent="0.3">
      <c r="A338" s="76"/>
      <c r="B338" s="7"/>
      <c r="C338" s="7"/>
      <c r="D338" s="7"/>
      <c r="E338" s="56"/>
      <c r="F338" s="56"/>
    </row>
    <row r="339" spans="1:6" ht="15" x14ac:dyDescent="0.3">
      <c r="A339" s="76"/>
      <c r="B339" s="7"/>
      <c r="C339" s="7"/>
      <c r="D339" s="7"/>
      <c r="E339" s="56"/>
      <c r="F339" s="56"/>
    </row>
    <row r="340" spans="1:6" ht="15" x14ac:dyDescent="0.3">
      <c r="A340" s="76"/>
      <c r="B340" s="7"/>
      <c r="C340" s="7"/>
      <c r="D340" s="7"/>
      <c r="E340" s="56"/>
      <c r="F340" s="56"/>
    </row>
    <row r="341" spans="1:6" ht="15" x14ac:dyDescent="0.3">
      <c r="A341" s="76"/>
      <c r="B341" s="7"/>
      <c r="C341" s="7"/>
      <c r="D341" s="7"/>
      <c r="E341" s="56"/>
      <c r="F341" s="56"/>
    </row>
    <row r="342" spans="1:6" ht="15" x14ac:dyDescent="0.3">
      <c r="A342" s="76"/>
      <c r="B342" s="7"/>
      <c r="C342" s="7"/>
      <c r="D342" s="7"/>
      <c r="E342" s="56"/>
      <c r="F342" s="56"/>
    </row>
    <row r="343" spans="1:6" ht="15" x14ac:dyDescent="0.3">
      <c r="A343" s="76"/>
      <c r="B343" s="7"/>
      <c r="C343" s="7"/>
      <c r="D343" s="7"/>
      <c r="E343" s="56"/>
      <c r="F343" s="56"/>
    </row>
    <row r="344" spans="1:6" ht="15" x14ac:dyDescent="0.3">
      <c r="A344" s="76"/>
      <c r="B344" s="7"/>
      <c r="C344" s="7"/>
      <c r="D344" s="7"/>
      <c r="E344" s="56"/>
      <c r="F344" s="56"/>
    </row>
    <row r="345" spans="1:6" ht="15" x14ac:dyDescent="0.3">
      <c r="A345" s="76"/>
      <c r="B345" s="7"/>
      <c r="C345" s="7"/>
      <c r="D345" s="7"/>
      <c r="E345" s="56"/>
      <c r="F345" s="56"/>
    </row>
    <row r="346" spans="1:6" ht="15" x14ac:dyDescent="0.3">
      <c r="A346" s="76"/>
      <c r="B346" s="7"/>
      <c r="C346" s="7"/>
      <c r="D346" s="7"/>
      <c r="E346" s="56"/>
      <c r="F346" s="56"/>
    </row>
    <row r="347" spans="1:6" ht="15" x14ac:dyDescent="0.3">
      <c r="A347" s="76"/>
      <c r="B347" s="7"/>
      <c r="C347" s="7"/>
      <c r="D347" s="7"/>
      <c r="E347" s="56"/>
      <c r="F347" s="56"/>
    </row>
    <row r="348" spans="1:6" ht="15" x14ac:dyDescent="0.3">
      <c r="A348" s="76"/>
      <c r="B348" s="7"/>
      <c r="C348" s="7"/>
      <c r="D348" s="7"/>
      <c r="E348" s="56"/>
      <c r="F348" s="56"/>
    </row>
    <row r="349" spans="1:6" ht="15" x14ac:dyDescent="0.3">
      <c r="A349" s="76"/>
      <c r="B349" s="7"/>
      <c r="C349" s="7"/>
      <c r="D349" s="7"/>
      <c r="E349" s="56"/>
      <c r="F349" s="56"/>
    </row>
    <row r="350" spans="1:6" ht="15" x14ac:dyDescent="0.3">
      <c r="A350" s="76"/>
      <c r="B350" s="7"/>
      <c r="C350" s="7"/>
      <c r="D350" s="7"/>
      <c r="E350" s="56"/>
      <c r="F350" s="56"/>
    </row>
    <row r="351" spans="1:6" ht="15" x14ac:dyDescent="0.3">
      <c r="A351" s="76"/>
      <c r="B351" s="7"/>
      <c r="C351" s="7"/>
      <c r="D351" s="7"/>
      <c r="E351" s="56"/>
      <c r="F351" s="56"/>
    </row>
    <row r="352" spans="1:6" ht="15" x14ac:dyDescent="0.3">
      <c r="A352" s="76"/>
      <c r="B352" s="7"/>
      <c r="C352" s="7"/>
      <c r="D352" s="7"/>
      <c r="E352" s="56"/>
      <c r="F352" s="56"/>
    </row>
    <row r="353" spans="1:6" ht="15" x14ac:dyDescent="0.3">
      <c r="A353" s="76"/>
      <c r="B353" s="7"/>
      <c r="C353" s="7"/>
      <c r="D353" s="7"/>
      <c r="E353" s="56"/>
      <c r="F353" s="56"/>
    </row>
    <row r="354" spans="1:6" ht="15" x14ac:dyDescent="0.3">
      <c r="A354" s="76"/>
      <c r="B354" s="7"/>
      <c r="C354" s="7"/>
      <c r="D354" s="7"/>
      <c r="E354" s="56"/>
      <c r="F354" s="56"/>
    </row>
    <row r="355" spans="1:6" ht="15" x14ac:dyDescent="0.3">
      <c r="A355" s="76"/>
      <c r="B355" s="7"/>
      <c r="C355" s="7"/>
      <c r="D355" s="7"/>
      <c r="E355" s="56"/>
      <c r="F355" s="56"/>
    </row>
    <row r="356" spans="1:6" ht="15" x14ac:dyDescent="0.3">
      <c r="A356" s="76"/>
      <c r="B356" s="7"/>
      <c r="C356" s="7"/>
      <c r="D356" s="7"/>
      <c r="E356" s="56"/>
      <c r="F356" s="56"/>
    </row>
    <row r="357" spans="1:6" ht="15" x14ac:dyDescent="0.3">
      <c r="A357" s="76"/>
      <c r="B357" s="7"/>
      <c r="C357" s="7"/>
      <c r="D357" s="7"/>
      <c r="E357" s="56"/>
      <c r="F357" s="56"/>
    </row>
    <row r="358" spans="1:6" ht="15" x14ac:dyDescent="0.3">
      <c r="A358" s="76"/>
      <c r="B358" s="7"/>
      <c r="C358" s="7"/>
      <c r="D358" s="7"/>
      <c r="E358" s="56"/>
      <c r="F358" s="56"/>
    </row>
    <row r="359" spans="1:6" ht="15" x14ac:dyDescent="0.3">
      <c r="A359" s="76"/>
      <c r="B359" s="7"/>
      <c r="C359" s="7"/>
      <c r="D359" s="7"/>
      <c r="E359" s="56"/>
      <c r="F359" s="56"/>
    </row>
    <row r="360" spans="1:6" ht="15" x14ac:dyDescent="0.3">
      <c r="A360" s="76"/>
      <c r="B360" s="7"/>
      <c r="C360" s="7"/>
      <c r="D360" s="7"/>
      <c r="E360" s="56"/>
      <c r="F360" s="56"/>
    </row>
    <row r="361" spans="1:6" ht="15" x14ac:dyDescent="0.3">
      <c r="A361" s="76"/>
      <c r="B361" s="7"/>
      <c r="C361" s="7"/>
      <c r="D361" s="7"/>
      <c r="E361" s="56"/>
      <c r="F361" s="56"/>
    </row>
    <row r="362" spans="1:6" ht="15" x14ac:dyDescent="0.3">
      <c r="A362" s="76"/>
      <c r="B362" s="7"/>
      <c r="C362" s="7"/>
      <c r="D362" s="7"/>
      <c r="E362" s="56"/>
      <c r="F362" s="56"/>
    </row>
    <row r="363" spans="1:6" ht="15" x14ac:dyDescent="0.3">
      <c r="A363" s="76"/>
      <c r="B363" s="7"/>
      <c r="C363" s="7"/>
      <c r="D363" s="7"/>
      <c r="E363" s="56"/>
      <c r="F363" s="56"/>
    </row>
    <row r="364" spans="1:6" ht="15" x14ac:dyDescent="0.3">
      <c r="A364" s="76"/>
      <c r="B364" s="7"/>
      <c r="C364" s="7"/>
      <c r="D364" s="7"/>
      <c r="E364" s="56"/>
      <c r="F364" s="56"/>
    </row>
    <row r="365" spans="1:6" ht="15" x14ac:dyDescent="0.3">
      <c r="A365" s="76"/>
      <c r="B365" s="7"/>
      <c r="C365" s="7"/>
      <c r="D365" s="7"/>
      <c r="E365" s="56"/>
      <c r="F365" s="56"/>
    </row>
    <row r="366" spans="1:6" ht="15" x14ac:dyDescent="0.3">
      <c r="A366" s="76"/>
      <c r="B366" s="7"/>
      <c r="C366" s="7"/>
      <c r="D366" s="7"/>
      <c r="E366" s="56"/>
      <c r="F366" s="56"/>
    </row>
    <row r="367" spans="1:6" ht="15" x14ac:dyDescent="0.3">
      <c r="A367" s="76"/>
      <c r="B367" s="7"/>
      <c r="C367" s="7"/>
      <c r="D367" s="7"/>
      <c r="E367" s="56"/>
      <c r="F367" s="56"/>
    </row>
    <row r="368" spans="1:6" ht="15" x14ac:dyDescent="0.3">
      <c r="A368" s="76"/>
      <c r="B368" s="7"/>
      <c r="C368" s="7"/>
      <c r="D368" s="7"/>
      <c r="E368" s="56"/>
      <c r="F368" s="56"/>
    </row>
    <row r="369" spans="1:6" ht="15" x14ac:dyDescent="0.3">
      <c r="A369" s="76"/>
      <c r="B369" s="7"/>
      <c r="C369" s="7"/>
      <c r="D369" s="7"/>
      <c r="E369" s="56"/>
      <c r="F369" s="56"/>
    </row>
    <row r="370" spans="1:6" ht="15" x14ac:dyDescent="0.3">
      <c r="A370" s="76"/>
      <c r="B370" s="7"/>
      <c r="C370" s="7"/>
      <c r="D370" s="7"/>
      <c r="E370" s="56"/>
      <c r="F370" s="56"/>
    </row>
    <row r="371" spans="1:6" ht="15" x14ac:dyDescent="0.3">
      <c r="A371" s="76"/>
      <c r="B371" s="7"/>
      <c r="C371" s="7"/>
      <c r="D371" s="7"/>
      <c r="E371" s="56"/>
      <c r="F371" s="56"/>
    </row>
    <row r="372" spans="1:6" ht="15" x14ac:dyDescent="0.3">
      <c r="A372" s="76"/>
      <c r="B372" s="7"/>
      <c r="C372" s="7"/>
      <c r="D372" s="7"/>
      <c r="E372" s="56"/>
      <c r="F372" s="56"/>
    </row>
    <row r="373" spans="1:6" ht="15" x14ac:dyDescent="0.3">
      <c r="A373" s="76"/>
      <c r="B373" s="7"/>
      <c r="C373" s="7"/>
      <c r="D373" s="7"/>
      <c r="E373" s="56"/>
      <c r="F373" s="56"/>
    </row>
    <row r="374" spans="1:6" ht="15" x14ac:dyDescent="0.3">
      <c r="A374" s="76"/>
      <c r="B374" s="7"/>
      <c r="C374" s="7"/>
      <c r="D374" s="7"/>
      <c r="E374" s="56"/>
      <c r="F374" s="56"/>
    </row>
    <row r="375" spans="1:6" ht="15" x14ac:dyDescent="0.3">
      <c r="A375" s="76"/>
      <c r="B375" s="7"/>
      <c r="C375" s="7"/>
      <c r="D375" s="7"/>
      <c r="E375" s="56"/>
      <c r="F375" s="56"/>
    </row>
    <row r="376" spans="1:6" ht="15" x14ac:dyDescent="0.3">
      <c r="A376" s="76"/>
      <c r="B376" s="7"/>
      <c r="C376" s="7"/>
      <c r="D376" s="7"/>
      <c r="E376" s="56"/>
      <c r="F376" s="56"/>
    </row>
    <row r="377" spans="1:6" ht="15" x14ac:dyDescent="0.3">
      <c r="A377" s="76"/>
      <c r="B377" s="7"/>
      <c r="C377" s="7"/>
      <c r="D377" s="7"/>
      <c r="E377" s="56"/>
      <c r="F377" s="56"/>
    </row>
    <row r="378" spans="1:6" ht="15" x14ac:dyDescent="0.3">
      <c r="A378" s="76"/>
      <c r="B378" s="7"/>
      <c r="C378" s="7"/>
      <c r="D378" s="7"/>
      <c r="E378" s="56"/>
      <c r="F378" s="56"/>
    </row>
    <row r="379" spans="1:6" ht="15" x14ac:dyDescent="0.3">
      <c r="A379" s="76"/>
      <c r="B379" s="7"/>
      <c r="C379" s="7"/>
      <c r="D379" s="7"/>
      <c r="E379" s="56"/>
      <c r="F379" s="56"/>
    </row>
    <row r="380" spans="1:6" ht="15" x14ac:dyDescent="0.3">
      <c r="A380" s="76"/>
      <c r="B380" s="7"/>
      <c r="C380" s="7"/>
      <c r="D380" s="7"/>
      <c r="E380" s="56"/>
      <c r="F380" s="56"/>
    </row>
    <row r="381" spans="1:6" ht="15" x14ac:dyDescent="0.3">
      <c r="A381" s="76"/>
      <c r="B381" s="7"/>
      <c r="C381" s="7"/>
      <c r="D381" s="7"/>
      <c r="E381" s="56"/>
      <c r="F381" s="56"/>
    </row>
    <row r="382" spans="1:6" ht="15" x14ac:dyDescent="0.3">
      <c r="A382" s="76"/>
      <c r="B382" s="7"/>
      <c r="C382" s="7"/>
      <c r="D382" s="7"/>
      <c r="E382" s="56"/>
      <c r="F382" s="56"/>
    </row>
    <row r="383" spans="1:6" ht="15" x14ac:dyDescent="0.3">
      <c r="A383" s="76"/>
      <c r="B383" s="7"/>
      <c r="C383" s="7"/>
      <c r="D383" s="7"/>
      <c r="E383" s="56"/>
      <c r="F383" s="56"/>
    </row>
    <row r="384" spans="1:6" ht="15" x14ac:dyDescent="0.3">
      <c r="A384" s="76"/>
      <c r="B384" s="7"/>
      <c r="C384" s="7"/>
      <c r="D384" s="7"/>
      <c r="E384" s="56"/>
      <c r="F384" s="56"/>
    </row>
    <row r="385" spans="1:6" ht="15" x14ac:dyDescent="0.3">
      <c r="A385" s="76"/>
      <c r="B385" s="7"/>
      <c r="C385" s="7"/>
      <c r="D385" s="7"/>
      <c r="E385" s="56"/>
      <c r="F385" s="56"/>
    </row>
    <row r="386" spans="1:6" ht="15" x14ac:dyDescent="0.3">
      <c r="A386" s="76"/>
      <c r="B386" s="7"/>
      <c r="C386" s="7"/>
      <c r="D386" s="7"/>
      <c r="E386" s="56"/>
      <c r="F386" s="56"/>
    </row>
    <row r="387" spans="1:6" ht="15" x14ac:dyDescent="0.3">
      <c r="A387" s="76"/>
      <c r="B387" s="7"/>
      <c r="C387" s="7"/>
      <c r="D387" s="7"/>
      <c r="E387" s="56"/>
      <c r="F387" s="56"/>
    </row>
    <row r="388" spans="1:6" ht="15" x14ac:dyDescent="0.3">
      <c r="A388" s="76"/>
      <c r="B388" s="7"/>
      <c r="C388" s="7"/>
      <c r="D388" s="7"/>
      <c r="E388" s="56"/>
      <c r="F388" s="56"/>
    </row>
    <row r="389" spans="1:6" ht="15" x14ac:dyDescent="0.3">
      <c r="A389" s="76"/>
      <c r="B389" s="7"/>
      <c r="C389" s="7"/>
      <c r="D389" s="7"/>
      <c r="E389" s="56"/>
      <c r="F389" s="56"/>
    </row>
    <row r="390" spans="1:6" ht="15" x14ac:dyDescent="0.3">
      <c r="A390" s="76"/>
      <c r="B390" s="7"/>
      <c r="C390" s="7"/>
      <c r="D390" s="7"/>
      <c r="E390" s="56"/>
      <c r="F390" s="56"/>
    </row>
    <row r="391" spans="1:6" ht="15" x14ac:dyDescent="0.3">
      <c r="A391" s="76"/>
      <c r="B391" s="7"/>
      <c r="C391" s="7"/>
      <c r="D391" s="7"/>
      <c r="E391" s="56"/>
      <c r="F391" s="56"/>
    </row>
    <row r="392" spans="1:6" ht="15" x14ac:dyDescent="0.3">
      <c r="A392" s="76"/>
      <c r="B392" s="7"/>
      <c r="C392" s="7"/>
      <c r="D392" s="7"/>
      <c r="E392" s="56"/>
      <c r="F392" s="56"/>
    </row>
    <row r="393" spans="1:6" ht="15" x14ac:dyDescent="0.3">
      <c r="A393" s="76"/>
      <c r="B393" s="7"/>
      <c r="C393" s="7"/>
      <c r="D393" s="7"/>
      <c r="E393" s="56"/>
      <c r="F393" s="56"/>
    </row>
    <row r="394" spans="1:6" ht="15" x14ac:dyDescent="0.3">
      <c r="A394" s="76"/>
      <c r="B394" s="7"/>
      <c r="C394" s="7"/>
      <c r="D394" s="7"/>
      <c r="E394" s="56"/>
      <c r="F394" s="56"/>
    </row>
    <row r="395" spans="1:6" ht="15" x14ac:dyDescent="0.3">
      <c r="A395" s="76"/>
      <c r="B395" s="7"/>
      <c r="C395" s="7"/>
      <c r="D395" s="7"/>
      <c r="E395" s="56"/>
      <c r="F395" s="56"/>
    </row>
    <row r="396" spans="1:6" ht="15" x14ac:dyDescent="0.3">
      <c r="A396" s="76"/>
      <c r="B396" s="7"/>
      <c r="C396" s="7"/>
      <c r="D396" s="7"/>
      <c r="E396" s="56"/>
      <c r="F396" s="56"/>
    </row>
    <row r="397" spans="1:6" ht="15" x14ac:dyDescent="0.3">
      <c r="A397" s="76"/>
      <c r="B397" s="7"/>
      <c r="C397" s="7"/>
      <c r="D397" s="7"/>
      <c r="E397" s="56"/>
      <c r="F397" s="56"/>
    </row>
    <row r="398" spans="1:6" ht="15" x14ac:dyDescent="0.3">
      <c r="A398" s="76"/>
      <c r="B398" s="7"/>
      <c r="C398" s="7"/>
      <c r="D398" s="7"/>
      <c r="E398" s="56"/>
      <c r="F398" s="56"/>
    </row>
    <row r="399" spans="1:6" ht="15" x14ac:dyDescent="0.3">
      <c r="A399" s="76"/>
      <c r="B399" s="7"/>
      <c r="C399" s="7"/>
      <c r="D399" s="7"/>
      <c r="E399" s="56"/>
      <c r="F399" s="56"/>
    </row>
    <row r="400" spans="1:6" ht="15" x14ac:dyDescent="0.3">
      <c r="A400" s="76"/>
      <c r="B400" s="7"/>
      <c r="C400" s="7"/>
      <c r="D400" s="7"/>
      <c r="E400" s="56"/>
      <c r="F400" s="56"/>
    </row>
    <row r="401" spans="1:6" ht="15" x14ac:dyDescent="0.3">
      <c r="A401" s="76"/>
      <c r="B401" s="7"/>
      <c r="C401" s="7"/>
      <c r="D401" s="7"/>
      <c r="E401" s="56"/>
      <c r="F401" s="56"/>
    </row>
    <row r="402" spans="1:6" ht="15" x14ac:dyDescent="0.3">
      <c r="A402" s="76"/>
      <c r="B402" s="7"/>
      <c r="C402" s="7"/>
      <c r="D402" s="7"/>
      <c r="E402" s="56"/>
      <c r="F402" s="56"/>
    </row>
    <row r="403" spans="1:6" ht="15" x14ac:dyDescent="0.3">
      <c r="A403" s="76"/>
      <c r="B403" s="7"/>
      <c r="C403" s="7"/>
      <c r="D403" s="7"/>
      <c r="E403" s="56"/>
      <c r="F403" s="56"/>
    </row>
    <row r="404" spans="1:6" ht="15" x14ac:dyDescent="0.3">
      <c r="A404" s="76"/>
      <c r="B404" s="7"/>
      <c r="C404" s="7"/>
      <c r="D404" s="7"/>
      <c r="E404" s="56"/>
      <c r="F404" s="56"/>
    </row>
    <row r="405" spans="1:6" ht="15" x14ac:dyDescent="0.3">
      <c r="A405" s="76"/>
      <c r="B405" s="7"/>
      <c r="C405" s="7"/>
      <c r="D405" s="7"/>
      <c r="E405" s="56"/>
      <c r="F405" s="56"/>
    </row>
    <row r="406" spans="1:6" ht="15" x14ac:dyDescent="0.3">
      <c r="A406" s="76"/>
      <c r="B406" s="7"/>
      <c r="C406" s="7"/>
      <c r="D406" s="7"/>
      <c r="E406" s="56"/>
      <c r="F406" s="56"/>
    </row>
    <row r="407" spans="1:6" ht="15" x14ac:dyDescent="0.3">
      <c r="A407" s="76"/>
      <c r="B407" s="7"/>
      <c r="C407" s="7"/>
      <c r="D407" s="7"/>
      <c r="E407" s="56"/>
      <c r="F407" s="56"/>
    </row>
    <row r="408" spans="1:6" ht="15" x14ac:dyDescent="0.3">
      <c r="A408" s="76"/>
      <c r="B408" s="7"/>
      <c r="C408" s="7"/>
      <c r="D408" s="7"/>
      <c r="E408" s="56"/>
      <c r="F408" s="56"/>
    </row>
    <row r="409" spans="1:6" ht="15" x14ac:dyDescent="0.3">
      <c r="A409" s="76"/>
      <c r="B409" s="7"/>
      <c r="C409" s="7"/>
      <c r="D409" s="7"/>
      <c r="E409" s="56"/>
      <c r="F409" s="56"/>
    </row>
    <row r="410" spans="1:6" ht="15" x14ac:dyDescent="0.3">
      <c r="A410" s="76"/>
      <c r="B410" s="7"/>
      <c r="C410" s="7"/>
      <c r="D410" s="7"/>
      <c r="E410" s="56"/>
      <c r="F410" s="56"/>
    </row>
    <row r="411" spans="1:6" ht="15" x14ac:dyDescent="0.3">
      <c r="A411" s="76"/>
      <c r="B411" s="7"/>
      <c r="C411" s="7"/>
      <c r="D411" s="7"/>
      <c r="E411" s="56"/>
      <c r="F411" s="56"/>
    </row>
    <row r="412" spans="1:6" ht="15" x14ac:dyDescent="0.3">
      <c r="A412" s="76"/>
      <c r="B412" s="7"/>
      <c r="C412" s="7"/>
      <c r="D412" s="7"/>
      <c r="E412" s="56"/>
      <c r="F412" s="56"/>
    </row>
    <row r="413" spans="1:6" ht="15" x14ac:dyDescent="0.3">
      <c r="A413" s="76"/>
      <c r="B413" s="7"/>
      <c r="C413" s="7"/>
      <c r="D413" s="7"/>
      <c r="E413" s="56"/>
      <c r="F413" s="56"/>
    </row>
    <row r="414" spans="1:6" ht="15" x14ac:dyDescent="0.3">
      <c r="A414" s="76"/>
      <c r="B414" s="7"/>
      <c r="C414" s="7"/>
      <c r="D414" s="7"/>
      <c r="E414" s="56"/>
      <c r="F414" s="56"/>
    </row>
    <row r="415" spans="1:6" ht="15" x14ac:dyDescent="0.3">
      <c r="A415" s="76"/>
      <c r="B415" s="7"/>
      <c r="C415" s="7"/>
      <c r="D415" s="7"/>
      <c r="E415" s="56"/>
      <c r="F415" s="56"/>
    </row>
    <row r="416" spans="1:6" ht="15" x14ac:dyDescent="0.3">
      <c r="A416" s="76"/>
      <c r="B416" s="7"/>
      <c r="C416" s="7"/>
      <c r="D416" s="7"/>
      <c r="E416" s="56"/>
      <c r="F416" s="56"/>
    </row>
    <row r="417" spans="1:6" ht="15" x14ac:dyDescent="0.3">
      <c r="A417" s="76"/>
      <c r="B417" s="7"/>
      <c r="C417" s="7"/>
      <c r="D417" s="7"/>
      <c r="E417" s="56"/>
      <c r="F417" s="56"/>
    </row>
    <row r="418" spans="1:6" ht="15" x14ac:dyDescent="0.3">
      <c r="A418" s="76"/>
      <c r="B418" s="7"/>
      <c r="C418" s="7"/>
      <c r="D418" s="7"/>
      <c r="E418" s="56"/>
      <c r="F418" s="56"/>
    </row>
    <row r="419" spans="1:6" ht="15" x14ac:dyDescent="0.3">
      <c r="A419" s="76"/>
      <c r="B419" s="7"/>
      <c r="C419" s="7"/>
      <c r="D419" s="7"/>
      <c r="E419" s="56"/>
      <c r="F419" s="56"/>
    </row>
    <row r="420" spans="1:6" ht="15" x14ac:dyDescent="0.3">
      <c r="A420" s="76"/>
      <c r="B420" s="7"/>
      <c r="C420" s="7"/>
      <c r="D420" s="7"/>
      <c r="E420" s="56"/>
      <c r="F420" s="56"/>
    </row>
    <row r="421" spans="1:6" ht="15" x14ac:dyDescent="0.3">
      <c r="A421" s="76"/>
      <c r="B421" s="7"/>
      <c r="C421" s="7"/>
      <c r="D421" s="7"/>
      <c r="E421" s="56"/>
      <c r="F421" s="56"/>
    </row>
    <row r="422" spans="1:6" ht="15" x14ac:dyDescent="0.3">
      <c r="A422" s="76"/>
      <c r="B422" s="7"/>
      <c r="C422" s="7"/>
      <c r="D422" s="7"/>
      <c r="E422" s="56"/>
      <c r="F422" s="56"/>
    </row>
    <row r="423" spans="1:6" ht="15" x14ac:dyDescent="0.3">
      <c r="A423" s="76"/>
      <c r="B423" s="7"/>
      <c r="C423" s="7"/>
      <c r="D423" s="7"/>
      <c r="E423" s="56"/>
      <c r="F423" s="56"/>
    </row>
    <row r="424" spans="1:6" ht="15" x14ac:dyDescent="0.3">
      <c r="A424" s="76"/>
      <c r="B424" s="7"/>
      <c r="C424" s="7"/>
      <c r="D424" s="7"/>
      <c r="E424" s="56"/>
      <c r="F424" s="56"/>
    </row>
    <row r="425" spans="1:6" ht="15" x14ac:dyDescent="0.3">
      <c r="A425" s="76"/>
      <c r="B425" s="7"/>
      <c r="C425" s="7"/>
      <c r="D425" s="7"/>
      <c r="E425" s="56"/>
      <c r="F425" s="56"/>
    </row>
    <row r="426" spans="1:6" ht="15" x14ac:dyDescent="0.3">
      <c r="A426" s="76"/>
      <c r="B426" s="7"/>
      <c r="C426" s="7"/>
      <c r="D426" s="7"/>
      <c r="E426" s="56"/>
      <c r="F426" s="56"/>
    </row>
    <row r="427" spans="1:6" ht="15" x14ac:dyDescent="0.3">
      <c r="A427" s="76"/>
      <c r="B427" s="7"/>
      <c r="C427" s="7"/>
      <c r="D427" s="7"/>
      <c r="E427" s="56"/>
      <c r="F427" s="56"/>
    </row>
    <row r="428" spans="1:6" ht="15" x14ac:dyDescent="0.3">
      <c r="A428" s="76"/>
      <c r="B428" s="7"/>
      <c r="C428" s="7"/>
      <c r="D428" s="7"/>
      <c r="E428" s="56"/>
      <c r="F428" s="56"/>
    </row>
    <row r="429" spans="1:6" ht="15" x14ac:dyDescent="0.3">
      <c r="A429" s="76"/>
      <c r="B429" s="7"/>
      <c r="C429" s="7"/>
      <c r="D429" s="7"/>
      <c r="E429" s="56"/>
      <c r="F429" s="56"/>
    </row>
    <row r="430" spans="1:6" ht="15" x14ac:dyDescent="0.3">
      <c r="A430" s="76"/>
      <c r="B430" s="7"/>
      <c r="C430" s="7"/>
      <c r="D430" s="7"/>
      <c r="E430" s="56"/>
      <c r="F430" s="56"/>
    </row>
    <row r="431" spans="1:6" ht="15" x14ac:dyDescent="0.3">
      <c r="A431" s="76"/>
      <c r="B431" s="7"/>
      <c r="C431" s="7"/>
      <c r="D431" s="7"/>
      <c r="E431" s="56"/>
      <c r="F431" s="56"/>
    </row>
    <row r="432" spans="1:6" ht="15" x14ac:dyDescent="0.3">
      <c r="A432" s="76"/>
      <c r="B432" s="7"/>
      <c r="C432" s="7"/>
      <c r="D432" s="7"/>
      <c r="E432" s="56"/>
      <c r="F432" s="56"/>
    </row>
    <row r="433" spans="1:6" ht="15" x14ac:dyDescent="0.3">
      <c r="A433" s="76"/>
      <c r="B433" s="7"/>
      <c r="C433" s="7"/>
      <c r="D433" s="7"/>
      <c r="E433" s="56"/>
      <c r="F433" s="56"/>
    </row>
    <row r="434" spans="1:6" ht="15" x14ac:dyDescent="0.3">
      <c r="A434" s="76"/>
      <c r="B434" s="7"/>
      <c r="C434" s="7"/>
      <c r="D434" s="7"/>
      <c r="E434" s="56"/>
      <c r="F434" s="56"/>
    </row>
    <row r="435" spans="1:6" ht="15" x14ac:dyDescent="0.3">
      <c r="A435" s="76"/>
      <c r="B435" s="7"/>
      <c r="C435" s="7"/>
      <c r="D435" s="7"/>
      <c r="E435" s="56"/>
      <c r="F435" s="56"/>
    </row>
    <row r="436" spans="1:6" ht="15" x14ac:dyDescent="0.3">
      <c r="A436" s="76"/>
      <c r="B436" s="7"/>
      <c r="C436" s="7"/>
      <c r="D436" s="7"/>
      <c r="E436" s="56"/>
      <c r="F436" s="56"/>
    </row>
    <row r="437" spans="1:6" ht="15" x14ac:dyDescent="0.3">
      <c r="A437" s="76"/>
      <c r="B437" s="7"/>
      <c r="C437" s="7"/>
      <c r="D437" s="7"/>
      <c r="E437" s="56"/>
      <c r="F437" s="56"/>
    </row>
    <row r="438" spans="1:6" ht="15" x14ac:dyDescent="0.3">
      <c r="A438" s="76"/>
      <c r="B438" s="7"/>
      <c r="C438" s="7"/>
      <c r="D438" s="7"/>
      <c r="E438" s="56"/>
      <c r="F438" s="56"/>
    </row>
    <row r="439" spans="1:6" ht="15" x14ac:dyDescent="0.3">
      <c r="A439" s="76"/>
      <c r="B439" s="7"/>
      <c r="C439" s="7"/>
      <c r="D439" s="7"/>
      <c r="E439" s="56"/>
      <c r="F439" s="56"/>
    </row>
    <row r="440" spans="1:6" ht="15" x14ac:dyDescent="0.3">
      <c r="A440" s="76"/>
      <c r="B440" s="7"/>
      <c r="C440" s="7"/>
      <c r="D440" s="7"/>
      <c r="E440" s="56"/>
      <c r="F440" s="56"/>
    </row>
    <row r="441" spans="1:6" ht="15" x14ac:dyDescent="0.3">
      <c r="A441" s="76"/>
      <c r="B441" s="7"/>
      <c r="C441" s="7"/>
      <c r="D441" s="7"/>
      <c r="E441" s="56"/>
      <c r="F441" s="56"/>
    </row>
    <row r="442" spans="1:6" ht="15" x14ac:dyDescent="0.3">
      <c r="A442" s="76"/>
      <c r="B442" s="7"/>
      <c r="C442" s="7"/>
      <c r="D442" s="7"/>
      <c r="E442" s="56"/>
      <c r="F442" s="56"/>
    </row>
    <row r="443" spans="1:6" ht="15" x14ac:dyDescent="0.3">
      <c r="A443" s="76"/>
      <c r="B443" s="7"/>
      <c r="C443" s="7"/>
      <c r="D443" s="7"/>
      <c r="E443" s="56"/>
      <c r="F443" s="56"/>
    </row>
    <row r="444" spans="1:6" ht="15" x14ac:dyDescent="0.3">
      <c r="A444" s="76"/>
      <c r="B444" s="7"/>
      <c r="C444" s="7"/>
      <c r="D444" s="7"/>
      <c r="E444" s="56"/>
      <c r="F444" s="56"/>
    </row>
    <row r="445" spans="1:6" ht="15" x14ac:dyDescent="0.3">
      <c r="A445" s="76"/>
      <c r="B445" s="7"/>
      <c r="C445" s="7"/>
      <c r="D445" s="7"/>
      <c r="E445" s="56"/>
      <c r="F445" s="56"/>
    </row>
    <row r="446" spans="1:6" ht="15" x14ac:dyDescent="0.3">
      <c r="A446" s="76"/>
      <c r="B446" s="7"/>
      <c r="C446" s="7"/>
      <c r="D446" s="7"/>
      <c r="E446" s="56"/>
      <c r="F446" s="56"/>
    </row>
    <row r="447" spans="1:6" ht="15" x14ac:dyDescent="0.3">
      <c r="A447" s="76"/>
      <c r="B447" s="7"/>
      <c r="C447" s="7"/>
      <c r="D447" s="7"/>
      <c r="E447" s="56"/>
      <c r="F447" s="56"/>
    </row>
    <row r="448" spans="1:6" ht="15" x14ac:dyDescent="0.3">
      <c r="A448" s="76"/>
      <c r="B448" s="7"/>
      <c r="C448" s="7"/>
      <c r="D448" s="7"/>
      <c r="E448" s="56"/>
      <c r="F448" s="56"/>
    </row>
    <row r="449" spans="1:6" ht="15" x14ac:dyDescent="0.3">
      <c r="A449" s="76"/>
      <c r="B449" s="7"/>
      <c r="C449" s="7"/>
      <c r="D449" s="7"/>
      <c r="E449" s="56"/>
      <c r="F449" s="56"/>
    </row>
    <row r="450" spans="1:6" ht="15" x14ac:dyDescent="0.3">
      <c r="A450" s="76"/>
      <c r="B450" s="7"/>
      <c r="C450" s="7"/>
      <c r="D450" s="7"/>
      <c r="E450" s="56"/>
      <c r="F450" s="56"/>
    </row>
    <row r="451" spans="1:6" ht="15" x14ac:dyDescent="0.3">
      <c r="A451" s="76"/>
      <c r="B451" s="7"/>
      <c r="C451" s="7"/>
      <c r="D451" s="7"/>
      <c r="E451" s="56"/>
      <c r="F451" s="56"/>
    </row>
    <row r="452" spans="1:6" ht="15" x14ac:dyDescent="0.3">
      <c r="A452" s="76"/>
      <c r="B452" s="7"/>
      <c r="C452" s="7"/>
      <c r="D452" s="7"/>
      <c r="E452" s="56"/>
      <c r="F452" s="56"/>
    </row>
    <row r="453" spans="1:6" ht="15" x14ac:dyDescent="0.3">
      <c r="A453" s="76"/>
      <c r="B453" s="7"/>
      <c r="C453" s="7"/>
      <c r="D453" s="7"/>
      <c r="E453" s="56"/>
      <c r="F453" s="56"/>
    </row>
    <row r="454" spans="1:6" ht="15" x14ac:dyDescent="0.3">
      <c r="A454" s="76"/>
      <c r="B454" s="7"/>
      <c r="C454" s="7"/>
      <c r="D454" s="7"/>
      <c r="E454" s="56"/>
      <c r="F454" s="56"/>
    </row>
    <row r="455" spans="1:6" ht="15" x14ac:dyDescent="0.3">
      <c r="A455" s="76"/>
      <c r="B455" s="7"/>
      <c r="C455" s="7"/>
      <c r="D455" s="7"/>
      <c r="E455" s="56"/>
      <c r="F455" s="56"/>
    </row>
    <row r="456" spans="1:6" ht="15" x14ac:dyDescent="0.3">
      <c r="A456" s="76"/>
      <c r="B456" s="7"/>
      <c r="C456" s="7"/>
      <c r="D456" s="7"/>
      <c r="E456" s="56"/>
      <c r="F456" s="56"/>
    </row>
    <row r="457" spans="1:6" ht="15" x14ac:dyDescent="0.3">
      <c r="A457" s="76"/>
      <c r="B457" s="7"/>
      <c r="C457" s="7"/>
      <c r="D457" s="7"/>
      <c r="E457" s="56"/>
      <c r="F457" s="56"/>
    </row>
    <row r="458" spans="1:6" ht="15" x14ac:dyDescent="0.3">
      <c r="A458" s="76"/>
      <c r="B458" s="7"/>
      <c r="C458" s="7"/>
      <c r="D458" s="7"/>
      <c r="E458" s="56"/>
      <c r="F458" s="56"/>
    </row>
    <row r="459" spans="1:6" ht="15" x14ac:dyDescent="0.3">
      <c r="A459" s="76"/>
      <c r="B459" s="7"/>
      <c r="C459" s="7"/>
      <c r="D459" s="7"/>
      <c r="E459" s="56"/>
      <c r="F459" s="56"/>
    </row>
    <row r="460" spans="1:6" ht="15" x14ac:dyDescent="0.3">
      <c r="A460" s="76"/>
      <c r="B460" s="7"/>
      <c r="C460" s="7"/>
      <c r="D460" s="7"/>
      <c r="E460" s="56"/>
      <c r="F460" s="56"/>
    </row>
    <row r="461" spans="1:6" ht="15" x14ac:dyDescent="0.3">
      <c r="A461" s="76"/>
      <c r="B461" s="7"/>
      <c r="C461" s="7"/>
      <c r="D461" s="7"/>
      <c r="E461" s="56"/>
      <c r="F461" s="56"/>
    </row>
    <row r="462" spans="1:6" ht="15" x14ac:dyDescent="0.3">
      <c r="A462" s="76"/>
      <c r="B462" s="7"/>
      <c r="C462" s="7"/>
      <c r="D462" s="7"/>
      <c r="E462" s="56"/>
      <c r="F462" s="56"/>
    </row>
    <row r="463" spans="1:6" ht="15" x14ac:dyDescent="0.3">
      <c r="A463" s="76"/>
      <c r="B463" s="7"/>
      <c r="C463" s="7"/>
      <c r="D463" s="7"/>
      <c r="E463" s="56"/>
      <c r="F463" s="56"/>
    </row>
    <row r="464" spans="1:6" ht="15" x14ac:dyDescent="0.3">
      <c r="A464" s="76"/>
      <c r="B464" s="7"/>
      <c r="C464" s="7"/>
      <c r="D464" s="7"/>
      <c r="E464" s="56"/>
      <c r="F464" s="56"/>
    </row>
    <row r="465" spans="1:6" ht="15" x14ac:dyDescent="0.3">
      <c r="A465" s="76"/>
      <c r="B465" s="7"/>
      <c r="C465" s="7"/>
      <c r="D465" s="7"/>
      <c r="E465" s="56"/>
      <c r="F465" s="56"/>
    </row>
    <row r="466" spans="1:6" ht="15" x14ac:dyDescent="0.3">
      <c r="A466" s="76"/>
      <c r="B466" s="7"/>
      <c r="C466" s="7"/>
      <c r="D466" s="7"/>
      <c r="E466" s="56"/>
      <c r="F466" s="56"/>
    </row>
    <row r="467" spans="1:6" ht="15" x14ac:dyDescent="0.3">
      <c r="A467" s="76"/>
      <c r="B467" s="7"/>
      <c r="C467" s="7"/>
      <c r="D467" s="7"/>
      <c r="E467" s="56"/>
      <c r="F467" s="56"/>
    </row>
    <row r="468" spans="1:6" ht="15" x14ac:dyDescent="0.3">
      <c r="A468" s="76"/>
      <c r="B468" s="7"/>
      <c r="C468" s="7"/>
      <c r="D468" s="7"/>
      <c r="E468" s="56"/>
      <c r="F468" s="56"/>
    </row>
    <row r="469" spans="1:6" ht="15" x14ac:dyDescent="0.3">
      <c r="A469" s="76"/>
      <c r="B469" s="7"/>
      <c r="C469" s="7"/>
      <c r="D469" s="7"/>
      <c r="E469" s="56"/>
      <c r="F469" s="56"/>
    </row>
    <row r="470" spans="1:6" ht="15" x14ac:dyDescent="0.3">
      <c r="A470" s="76"/>
      <c r="B470" s="7"/>
      <c r="C470" s="7"/>
      <c r="D470" s="7"/>
      <c r="E470" s="56"/>
      <c r="F470" s="56"/>
    </row>
    <row r="471" spans="1:6" ht="15" x14ac:dyDescent="0.3">
      <c r="A471" s="76"/>
      <c r="B471" s="7"/>
      <c r="C471" s="7"/>
      <c r="D471" s="7"/>
      <c r="E471" s="56"/>
      <c r="F471" s="56"/>
    </row>
    <row r="472" spans="1:6" ht="15" x14ac:dyDescent="0.3">
      <c r="A472" s="76"/>
      <c r="B472" s="7"/>
      <c r="C472" s="7"/>
      <c r="D472" s="7"/>
      <c r="E472" s="56"/>
      <c r="F472" s="56"/>
    </row>
    <row r="473" spans="1:6" ht="15" x14ac:dyDescent="0.3">
      <c r="A473" s="76"/>
      <c r="B473" s="7"/>
      <c r="C473" s="7"/>
      <c r="D473" s="7"/>
      <c r="E473" s="56"/>
      <c r="F473" s="56"/>
    </row>
    <row r="474" spans="1:6" ht="15" x14ac:dyDescent="0.3">
      <c r="A474" s="76"/>
      <c r="B474" s="7"/>
      <c r="C474" s="7"/>
      <c r="D474" s="7"/>
      <c r="E474" s="56"/>
      <c r="F474" s="56"/>
    </row>
    <row r="475" spans="1:6" ht="15" x14ac:dyDescent="0.3">
      <c r="A475" s="76"/>
      <c r="B475" s="7"/>
      <c r="C475" s="7"/>
      <c r="D475" s="7"/>
      <c r="E475" s="56"/>
      <c r="F475" s="56"/>
    </row>
    <row r="476" spans="1:6" ht="15" x14ac:dyDescent="0.3">
      <c r="A476" s="76"/>
      <c r="B476" s="7"/>
      <c r="C476" s="7"/>
      <c r="D476" s="7"/>
      <c r="E476" s="56"/>
      <c r="F476" s="56"/>
    </row>
    <row r="477" spans="1:6" ht="15" x14ac:dyDescent="0.3">
      <c r="A477" s="76"/>
      <c r="B477" s="7"/>
      <c r="C477" s="7"/>
      <c r="D477" s="7"/>
      <c r="E477" s="56"/>
      <c r="F477" s="56"/>
    </row>
    <row r="478" spans="1:6" ht="15" x14ac:dyDescent="0.3">
      <c r="A478" s="76"/>
      <c r="B478" s="7"/>
      <c r="C478" s="7"/>
      <c r="D478" s="7"/>
      <c r="E478" s="56"/>
      <c r="F478" s="56"/>
    </row>
    <row r="479" spans="1:6" ht="15" x14ac:dyDescent="0.3">
      <c r="A479" s="76"/>
      <c r="B479" s="7"/>
      <c r="C479" s="7"/>
      <c r="D479" s="7"/>
      <c r="E479" s="56"/>
      <c r="F479" s="56"/>
    </row>
    <row r="480" spans="1:6" ht="15" x14ac:dyDescent="0.3">
      <c r="A480" s="76"/>
      <c r="B480" s="7"/>
      <c r="C480" s="7"/>
      <c r="D480" s="7"/>
      <c r="E480" s="56"/>
      <c r="F480" s="56"/>
    </row>
    <row r="481" spans="1:6" ht="15" x14ac:dyDescent="0.3">
      <c r="A481" s="76"/>
      <c r="B481" s="7"/>
      <c r="C481" s="7"/>
      <c r="D481" s="7"/>
      <c r="E481" s="56"/>
      <c r="F481" s="56"/>
    </row>
    <row r="482" spans="1:6" ht="15" x14ac:dyDescent="0.3">
      <c r="A482" s="76"/>
      <c r="B482" s="7"/>
      <c r="C482" s="7"/>
      <c r="D482" s="7"/>
      <c r="E482" s="56"/>
      <c r="F482" s="56"/>
    </row>
    <row r="483" spans="1:6" ht="15" x14ac:dyDescent="0.3">
      <c r="A483" s="76"/>
      <c r="B483" s="7"/>
      <c r="C483" s="7"/>
      <c r="D483" s="7"/>
      <c r="E483" s="56"/>
      <c r="F483" s="56"/>
    </row>
    <row r="484" spans="1:6" ht="15" x14ac:dyDescent="0.3">
      <c r="A484" s="76"/>
      <c r="B484" s="7"/>
      <c r="C484" s="7"/>
      <c r="D484" s="7"/>
      <c r="E484" s="56"/>
      <c r="F484" s="56"/>
    </row>
    <row r="485" spans="1:6" ht="15" x14ac:dyDescent="0.3">
      <c r="A485" s="76"/>
      <c r="B485" s="7"/>
      <c r="C485" s="7"/>
      <c r="D485" s="7"/>
      <c r="E485" s="56"/>
      <c r="F485" s="56"/>
    </row>
    <row r="486" spans="1:6" ht="15" x14ac:dyDescent="0.3">
      <c r="A486" s="76"/>
      <c r="B486" s="7"/>
      <c r="C486" s="7"/>
      <c r="D486" s="7"/>
      <c r="E486" s="56"/>
      <c r="F486" s="56"/>
    </row>
    <row r="487" spans="1:6" ht="15" x14ac:dyDescent="0.3">
      <c r="A487" s="76"/>
      <c r="B487" s="7"/>
      <c r="C487" s="7"/>
      <c r="D487" s="7"/>
      <c r="E487" s="56"/>
      <c r="F487" s="56"/>
    </row>
    <row r="488" spans="1:6" ht="15" x14ac:dyDescent="0.3">
      <c r="A488" s="76"/>
      <c r="B488" s="7"/>
      <c r="C488" s="7"/>
      <c r="D488" s="7"/>
      <c r="E488" s="56"/>
      <c r="F488" s="56"/>
    </row>
    <row r="489" spans="1:6" ht="15" x14ac:dyDescent="0.3">
      <c r="A489" s="76"/>
      <c r="B489" s="7"/>
      <c r="C489" s="7"/>
      <c r="D489" s="7"/>
      <c r="E489" s="56"/>
      <c r="F489" s="56"/>
    </row>
    <row r="490" spans="1:6" ht="15" x14ac:dyDescent="0.3">
      <c r="A490" s="76"/>
      <c r="B490" s="7"/>
      <c r="C490" s="7"/>
      <c r="D490" s="7"/>
      <c r="E490" s="56"/>
      <c r="F490" s="56"/>
    </row>
    <row r="491" spans="1:6" ht="15" x14ac:dyDescent="0.3">
      <c r="A491" s="76"/>
      <c r="B491" s="7"/>
      <c r="C491" s="7"/>
      <c r="D491" s="7"/>
      <c r="E491" s="56"/>
      <c r="F491" s="56"/>
    </row>
    <row r="492" spans="1:6" ht="15" x14ac:dyDescent="0.3">
      <c r="A492" s="76"/>
      <c r="B492" s="7"/>
      <c r="C492" s="7"/>
      <c r="D492" s="7"/>
      <c r="E492" s="56"/>
      <c r="F492" s="56"/>
    </row>
    <row r="493" spans="1:6" ht="15" x14ac:dyDescent="0.3">
      <c r="A493" s="76"/>
      <c r="B493" s="7"/>
      <c r="C493" s="7"/>
      <c r="D493" s="7"/>
      <c r="E493" s="56"/>
      <c r="F493" s="56"/>
    </row>
    <row r="494" spans="1:6" ht="15" x14ac:dyDescent="0.3">
      <c r="A494" s="76"/>
      <c r="B494" s="7"/>
      <c r="C494" s="7"/>
      <c r="D494" s="7"/>
      <c r="E494" s="56"/>
      <c r="F494" s="56"/>
    </row>
    <row r="495" spans="1:6" ht="15" x14ac:dyDescent="0.3">
      <c r="A495" s="76"/>
      <c r="B495" s="7"/>
      <c r="C495" s="7"/>
      <c r="D495" s="7"/>
      <c r="E495" s="56"/>
      <c r="F495" s="56"/>
    </row>
    <row r="496" spans="1:6" ht="15" x14ac:dyDescent="0.3">
      <c r="A496" s="76"/>
      <c r="B496" s="7"/>
      <c r="C496" s="7"/>
      <c r="D496" s="7"/>
      <c r="E496" s="56"/>
      <c r="F496" s="56"/>
    </row>
    <row r="497" spans="1:6" ht="15" x14ac:dyDescent="0.3">
      <c r="A497" s="76"/>
      <c r="B497" s="7"/>
      <c r="C497" s="7"/>
      <c r="D497" s="7"/>
      <c r="E497" s="56"/>
      <c r="F497" s="56"/>
    </row>
    <row r="498" spans="1:6" ht="15" x14ac:dyDescent="0.3">
      <c r="A498" s="76"/>
      <c r="B498" s="7"/>
      <c r="C498" s="7"/>
      <c r="D498" s="7"/>
      <c r="E498" s="56"/>
      <c r="F498" s="56"/>
    </row>
    <row r="499" spans="1:6" ht="15" x14ac:dyDescent="0.3">
      <c r="A499" s="76"/>
      <c r="B499" s="7"/>
      <c r="C499" s="7"/>
      <c r="D499" s="7"/>
      <c r="E499" s="56"/>
      <c r="F499" s="56"/>
    </row>
    <row r="500" spans="1:6" ht="15" x14ac:dyDescent="0.3">
      <c r="A500" s="76"/>
      <c r="B500" s="7"/>
      <c r="C500" s="7"/>
      <c r="D500" s="7"/>
      <c r="E500" s="56"/>
      <c r="F500" s="56"/>
    </row>
    <row r="501" spans="1:6" ht="15" x14ac:dyDescent="0.3">
      <c r="A501" s="76"/>
      <c r="B501" s="7"/>
      <c r="C501" s="7"/>
      <c r="D501" s="7"/>
      <c r="E501" s="56"/>
      <c r="F501" s="56"/>
    </row>
    <row r="502" spans="1:6" ht="15" x14ac:dyDescent="0.3">
      <c r="A502" s="76"/>
      <c r="B502" s="7"/>
      <c r="C502" s="7"/>
      <c r="D502" s="7"/>
      <c r="E502" s="56"/>
      <c r="F502" s="56"/>
    </row>
    <row r="503" spans="1:6" ht="15" x14ac:dyDescent="0.3">
      <c r="A503" s="76"/>
      <c r="B503" s="7"/>
      <c r="C503" s="7"/>
      <c r="D503" s="7"/>
      <c r="E503" s="56"/>
      <c r="F503" s="56"/>
    </row>
    <row r="504" spans="1:6" ht="15" x14ac:dyDescent="0.3">
      <c r="A504" s="76"/>
      <c r="B504" s="7"/>
      <c r="C504" s="7"/>
      <c r="D504" s="7"/>
      <c r="E504" s="56"/>
      <c r="F504" s="56"/>
    </row>
    <row r="505" spans="1:6" ht="15" x14ac:dyDescent="0.3">
      <c r="A505" s="76"/>
      <c r="B505" s="7"/>
      <c r="C505" s="7"/>
      <c r="D505" s="7"/>
      <c r="E505" s="56"/>
      <c r="F505" s="56"/>
    </row>
    <row r="506" spans="1:6" ht="15" x14ac:dyDescent="0.3">
      <c r="A506" s="76"/>
      <c r="B506" s="7"/>
      <c r="C506" s="7"/>
      <c r="D506" s="7"/>
      <c r="E506" s="56"/>
      <c r="F506" s="56"/>
    </row>
    <row r="507" spans="1:6" ht="15" x14ac:dyDescent="0.3">
      <c r="A507" s="76"/>
      <c r="B507" s="7"/>
      <c r="C507" s="7"/>
      <c r="D507" s="7"/>
      <c r="E507" s="56"/>
      <c r="F507" s="56"/>
    </row>
    <row r="508" spans="1:6" ht="15" x14ac:dyDescent="0.3">
      <c r="A508" s="76"/>
      <c r="B508" s="7"/>
      <c r="C508" s="7"/>
      <c r="D508" s="7"/>
      <c r="E508" s="56"/>
      <c r="F508" s="56"/>
    </row>
    <row r="509" spans="1:6" ht="15" x14ac:dyDescent="0.3">
      <c r="A509" s="76"/>
      <c r="B509" s="7"/>
      <c r="C509" s="7"/>
      <c r="D509" s="7"/>
      <c r="E509" s="56"/>
      <c r="F509" s="56"/>
    </row>
    <row r="510" spans="1:6" ht="15" x14ac:dyDescent="0.3">
      <c r="A510" s="76"/>
      <c r="B510" s="7"/>
      <c r="C510" s="7"/>
      <c r="D510" s="7"/>
      <c r="E510" s="56"/>
      <c r="F510" s="56"/>
    </row>
    <row r="511" spans="1:6" ht="15" x14ac:dyDescent="0.3">
      <c r="A511" s="76"/>
      <c r="B511" s="7"/>
      <c r="C511" s="7"/>
      <c r="D511" s="7"/>
      <c r="E511" s="56"/>
      <c r="F511" s="56"/>
    </row>
    <row r="512" spans="1:6" ht="15" x14ac:dyDescent="0.3">
      <c r="A512" s="76"/>
      <c r="B512" s="7"/>
      <c r="C512" s="7"/>
      <c r="D512" s="7"/>
      <c r="E512" s="56"/>
      <c r="F512" s="56"/>
    </row>
    <row r="513" spans="1:6" ht="15" x14ac:dyDescent="0.3">
      <c r="A513" s="76"/>
      <c r="B513" s="7"/>
      <c r="C513" s="7"/>
      <c r="D513" s="7"/>
      <c r="E513" s="56"/>
      <c r="F513" s="56"/>
    </row>
    <row r="514" spans="1:6" ht="15" x14ac:dyDescent="0.3">
      <c r="A514" s="76"/>
      <c r="B514" s="7"/>
      <c r="C514" s="7"/>
      <c r="D514" s="7"/>
      <c r="E514" s="56"/>
      <c r="F514" s="56"/>
    </row>
    <row r="515" spans="1:6" ht="15" x14ac:dyDescent="0.3">
      <c r="A515" s="76"/>
      <c r="B515" s="7"/>
      <c r="C515" s="7"/>
      <c r="D515" s="7"/>
      <c r="E515" s="56"/>
      <c r="F515" s="56"/>
    </row>
    <row r="516" spans="1:6" ht="15" x14ac:dyDescent="0.3">
      <c r="A516" s="76"/>
      <c r="B516" s="7"/>
      <c r="C516" s="7"/>
      <c r="D516" s="7"/>
      <c r="E516" s="56"/>
      <c r="F516" s="56"/>
    </row>
    <row r="517" spans="1:6" ht="15" x14ac:dyDescent="0.3">
      <c r="A517" s="76"/>
      <c r="B517" s="7"/>
      <c r="C517" s="7"/>
      <c r="D517" s="7"/>
      <c r="E517" s="56"/>
      <c r="F517" s="56"/>
    </row>
    <row r="518" spans="1:6" ht="15" x14ac:dyDescent="0.3">
      <c r="A518" s="76"/>
      <c r="B518" s="7"/>
      <c r="C518" s="7"/>
      <c r="D518" s="7"/>
      <c r="E518" s="56"/>
      <c r="F518" s="56"/>
    </row>
    <row r="519" spans="1:6" ht="15" x14ac:dyDescent="0.3">
      <c r="A519" s="76"/>
      <c r="B519" s="7"/>
      <c r="C519" s="7"/>
      <c r="D519" s="7"/>
      <c r="E519" s="56"/>
      <c r="F519" s="56"/>
    </row>
    <row r="520" spans="1:6" ht="15" x14ac:dyDescent="0.3">
      <c r="A520" s="76"/>
      <c r="B520" s="7"/>
      <c r="C520" s="7"/>
      <c r="D520" s="7"/>
      <c r="E520" s="56"/>
      <c r="F520" s="56"/>
    </row>
    <row r="521" spans="1:6" ht="15" x14ac:dyDescent="0.3">
      <c r="A521" s="76"/>
      <c r="B521" s="7"/>
      <c r="C521" s="7"/>
      <c r="D521" s="7"/>
      <c r="E521" s="56"/>
      <c r="F521" s="56"/>
    </row>
    <row r="522" spans="1:6" ht="15" x14ac:dyDescent="0.3">
      <c r="A522" s="76"/>
      <c r="B522" s="7"/>
      <c r="C522" s="7"/>
      <c r="D522" s="7"/>
      <c r="E522" s="56"/>
      <c r="F522" s="56"/>
    </row>
    <row r="523" spans="1:6" ht="15" x14ac:dyDescent="0.3">
      <c r="A523" s="76"/>
      <c r="B523" s="7"/>
      <c r="C523" s="7"/>
      <c r="D523" s="7"/>
      <c r="E523" s="56"/>
      <c r="F523" s="56"/>
    </row>
    <row r="524" spans="1:6" ht="15" x14ac:dyDescent="0.3">
      <c r="A524" s="76"/>
      <c r="B524" s="7"/>
      <c r="C524" s="7"/>
      <c r="D524" s="7"/>
      <c r="E524" s="56"/>
      <c r="F524" s="56"/>
    </row>
    <row r="525" spans="1:6" ht="15" x14ac:dyDescent="0.3">
      <c r="A525" s="76"/>
      <c r="B525" s="7"/>
      <c r="C525" s="7"/>
      <c r="D525" s="7"/>
      <c r="E525" s="56"/>
      <c r="F525" s="56"/>
    </row>
    <row r="526" spans="1:6" ht="15" x14ac:dyDescent="0.3">
      <c r="A526" s="76"/>
      <c r="B526" s="7"/>
      <c r="C526" s="7"/>
      <c r="D526" s="7"/>
      <c r="E526" s="56"/>
      <c r="F526" s="56"/>
    </row>
    <row r="527" spans="1:6" ht="15" x14ac:dyDescent="0.3">
      <c r="A527" s="76"/>
      <c r="B527" s="7"/>
      <c r="C527" s="7"/>
      <c r="D527" s="7"/>
      <c r="E527" s="56"/>
      <c r="F527" s="56"/>
    </row>
    <row r="528" spans="1:6" ht="15" x14ac:dyDescent="0.3">
      <c r="A528" s="76"/>
      <c r="B528" s="7"/>
      <c r="C528" s="7"/>
      <c r="D528" s="7"/>
      <c r="E528" s="56"/>
      <c r="F528" s="56"/>
    </row>
    <row r="529" spans="1:6" ht="15" x14ac:dyDescent="0.3">
      <c r="A529" s="76"/>
      <c r="B529" s="7"/>
      <c r="C529" s="7"/>
      <c r="D529" s="7"/>
      <c r="E529" s="56"/>
      <c r="F529" s="56"/>
    </row>
    <row r="530" spans="1:6" ht="15" x14ac:dyDescent="0.3">
      <c r="A530" s="76"/>
      <c r="B530" s="7"/>
      <c r="C530" s="7"/>
      <c r="D530" s="7"/>
      <c r="E530" s="56"/>
      <c r="F530" s="56"/>
    </row>
    <row r="531" spans="1:6" ht="15" x14ac:dyDescent="0.3">
      <c r="A531" s="76"/>
      <c r="B531" s="7"/>
      <c r="C531" s="7"/>
      <c r="D531" s="7"/>
      <c r="E531" s="56"/>
      <c r="F531" s="56"/>
    </row>
    <row r="532" spans="1:6" ht="15" x14ac:dyDescent="0.3">
      <c r="A532" s="76"/>
      <c r="B532" s="7"/>
      <c r="C532" s="7"/>
      <c r="D532" s="7"/>
      <c r="E532" s="56"/>
      <c r="F532" s="56"/>
    </row>
    <row r="533" spans="1:6" ht="15" x14ac:dyDescent="0.3">
      <c r="A533" s="76"/>
      <c r="B533" s="7"/>
      <c r="C533" s="7"/>
      <c r="D533" s="7"/>
      <c r="E533" s="56"/>
      <c r="F533" s="56"/>
    </row>
    <row r="534" spans="1:6" ht="15" x14ac:dyDescent="0.3">
      <c r="A534" s="76"/>
      <c r="B534" s="7"/>
      <c r="C534" s="7"/>
      <c r="D534" s="7"/>
      <c r="E534" s="56"/>
      <c r="F534" s="56"/>
    </row>
    <row r="535" spans="1:6" ht="15" x14ac:dyDescent="0.3">
      <c r="A535" s="76"/>
      <c r="B535" s="7"/>
      <c r="C535" s="7"/>
      <c r="D535" s="7"/>
      <c r="E535" s="56"/>
      <c r="F535" s="56"/>
    </row>
    <row r="536" spans="1:6" ht="15" x14ac:dyDescent="0.3">
      <c r="A536" s="76"/>
      <c r="B536" s="7"/>
      <c r="C536" s="7"/>
      <c r="D536" s="7"/>
      <c r="E536" s="56"/>
      <c r="F536" s="56"/>
    </row>
    <row r="537" spans="1:6" ht="15" x14ac:dyDescent="0.3">
      <c r="A537" s="76"/>
      <c r="B537" s="7"/>
      <c r="C537" s="7"/>
      <c r="D537" s="7"/>
      <c r="E537" s="56"/>
      <c r="F537" s="56"/>
    </row>
    <row r="538" spans="1:6" ht="15" x14ac:dyDescent="0.3">
      <c r="A538" s="76"/>
      <c r="B538" s="7"/>
      <c r="C538" s="7"/>
      <c r="D538" s="7"/>
      <c r="E538" s="56"/>
      <c r="F538" s="56"/>
    </row>
    <row r="539" spans="1:6" ht="15" x14ac:dyDescent="0.3">
      <c r="A539" s="76"/>
      <c r="B539" s="7"/>
      <c r="C539" s="7"/>
      <c r="D539" s="7"/>
      <c r="E539" s="56"/>
      <c r="F539" s="56"/>
    </row>
    <row r="540" spans="1:6" ht="15" x14ac:dyDescent="0.3">
      <c r="A540" s="76"/>
      <c r="B540" s="7"/>
      <c r="C540" s="7"/>
      <c r="D540" s="7"/>
      <c r="E540" s="56"/>
      <c r="F540" s="56"/>
    </row>
    <row r="541" spans="1:6" ht="15" x14ac:dyDescent="0.3">
      <c r="A541" s="76"/>
      <c r="B541" s="7"/>
      <c r="C541" s="7"/>
      <c r="D541" s="7"/>
      <c r="E541" s="56"/>
      <c r="F541" s="56"/>
    </row>
    <row r="542" spans="1:6" ht="15" x14ac:dyDescent="0.3">
      <c r="A542" s="76"/>
      <c r="B542" s="7"/>
      <c r="C542" s="7"/>
      <c r="D542" s="7"/>
      <c r="E542" s="56"/>
      <c r="F542" s="56"/>
    </row>
    <row r="543" spans="1:6" ht="15" x14ac:dyDescent="0.3">
      <c r="A543" s="76"/>
      <c r="B543" s="7"/>
      <c r="C543" s="7"/>
      <c r="D543" s="7"/>
      <c r="E543" s="56"/>
      <c r="F543" s="56"/>
    </row>
    <row r="544" spans="1:6" ht="15" x14ac:dyDescent="0.3">
      <c r="A544" s="76"/>
      <c r="B544" s="7"/>
      <c r="C544" s="7"/>
      <c r="D544" s="7"/>
      <c r="E544" s="56"/>
      <c r="F544" s="56"/>
    </row>
    <row r="545" spans="1:6" ht="15" x14ac:dyDescent="0.3">
      <c r="A545" s="76"/>
      <c r="B545" s="7"/>
      <c r="C545" s="7"/>
      <c r="D545" s="7"/>
      <c r="E545" s="56"/>
      <c r="F545" s="56"/>
    </row>
    <row r="546" spans="1:6" ht="15" x14ac:dyDescent="0.3">
      <c r="A546" s="76"/>
      <c r="B546" s="7"/>
      <c r="C546" s="7"/>
      <c r="D546" s="7"/>
      <c r="E546" s="56"/>
      <c r="F546" s="56"/>
    </row>
    <row r="547" spans="1:6" ht="15" x14ac:dyDescent="0.3">
      <c r="A547" s="76"/>
      <c r="B547" s="7"/>
      <c r="C547" s="7"/>
      <c r="D547" s="7"/>
      <c r="E547" s="56"/>
      <c r="F547" s="56"/>
    </row>
    <row r="548" spans="1:6" ht="15" x14ac:dyDescent="0.3">
      <c r="A548" s="76"/>
      <c r="B548" s="7"/>
      <c r="C548" s="7"/>
      <c r="D548" s="7"/>
      <c r="E548" s="56"/>
      <c r="F548" s="56"/>
    </row>
    <row r="549" spans="1:6" ht="15" x14ac:dyDescent="0.3">
      <c r="A549" s="76"/>
      <c r="B549" s="7"/>
      <c r="C549" s="7"/>
      <c r="D549" s="7"/>
      <c r="E549" s="56"/>
      <c r="F549" s="56"/>
    </row>
    <row r="550" spans="1:6" ht="15" x14ac:dyDescent="0.3">
      <c r="A550" s="76"/>
      <c r="B550" s="7"/>
      <c r="C550" s="7"/>
      <c r="D550" s="7"/>
      <c r="E550" s="56"/>
      <c r="F550" s="56"/>
    </row>
    <row r="551" spans="1:6" ht="15" x14ac:dyDescent="0.3">
      <c r="A551" s="76"/>
      <c r="B551" s="7"/>
      <c r="C551" s="7"/>
      <c r="D551" s="7"/>
      <c r="E551" s="56"/>
      <c r="F551" s="56"/>
    </row>
    <row r="552" spans="1:6" ht="15" x14ac:dyDescent="0.3">
      <c r="A552" s="76"/>
      <c r="B552" s="7"/>
      <c r="C552" s="7"/>
      <c r="D552" s="7"/>
      <c r="E552" s="56"/>
      <c r="F552" s="56"/>
    </row>
    <row r="553" spans="1:6" ht="15" x14ac:dyDescent="0.3">
      <c r="A553" s="76"/>
      <c r="B553" s="7"/>
      <c r="C553" s="7"/>
      <c r="D553" s="7"/>
      <c r="E553" s="56"/>
      <c r="F553" s="56"/>
    </row>
    <row r="554" spans="1:6" ht="15" x14ac:dyDescent="0.3">
      <c r="A554" s="76"/>
      <c r="B554" s="7"/>
      <c r="C554" s="7"/>
      <c r="D554" s="7"/>
      <c r="E554" s="56"/>
      <c r="F554" s="56"/>
    </row>
    <row r="555" spans="1:6" ht="15" x14ac:dyDescent="0.3">
      <c r="A555" s="76"/>
      <c r="B555" s="7"/>
      <c r="C555" s="7"/>
      <c r="D555" s="7"/>
      <c r="E555" s="56"/>
      <c r="F555" s="56"/>
    </row>
    <row r="556" spans="1:6" ht="15" x14ac:dyDescent="0.3">
      <c r="A556" s="76"/>
      <c r="B556" s="7"/>
      <c r="C556" s="7"/>
      <c r="D556" s="7"/>
      <c r="E556" s="56"/>
      <c r="F556" s="56"/>
    </row>
    <row r="557" spans="1:6" ht="15" x14ac:dyDescent="0.3">
      <c r="A557" s="76"/>
      <c r="B557" s="7"/>
      <c r="C557" s="7"/>
      <c r="D557" s="7"/>
      <c r="E557" s="56"/>
      <c r="F557" s="56"/>
    </row>
    <row r="558" spans="1:6" ht="15" x14ac:dyDescent="0.3">
      <c r="A558" s="76"/>
      <c r="B558" s="7"/>
      <c r="C558" s="7"/>
      <c r="D558" s="7"/>
      <c r="E558" s="56"/>
      <c r="F558" s="56"/>
    </row>
    <row r="559" spans="1:6" ht="15" x14ac:dyDescent="0.3">
      <c r="A559" s="76"/>
      <c r="B559" s="7"/>
      <c r="C559" s="7"/>
      <c r="D559" s="7"/>
      <c r="E559" s="56"/>
      <c r="F559" s="56"/>
    </row>
    <row r="560" spans="1:6" ht="15" x14ac:dyDescent="0.3">
      <c r="A560" s="76"/>
      <c r="B560" s="7"/>
      <c r="C560" s="7"/>
      <c r="D560" s="7"/>
      <c r="E560" s="56"/>
      <c r="F560" s="56"/>
    </row>
    <row r="561" spans="1:6" ht="15" x14ac:dyDescent="0.3">
      <c r="A561" s="76"/>
      <c r="B561" s="7"/>
      <c r="C561" s="7"/>
      <c r="D561" s="7"/>
      <c r="E561" s="56"/>
      <c r="F561" s="56"/>
    </row>
    <row r="562" spans="1:6" ht="15" x14ac:dyDescent="0.3">
      <c r="A562" s="76"/>
      <c r="B562" s="7"/>
      <c r="C562" s="7"/>
      <c r="D562" s="7"/>
      <c r="E562" s="56"/>
      <c r="F562" s="56"/>
    </row>
    <row r="563" spans="1:6" ht="15" x14ac:dyDescent="0.3">
      <c r="A563" s="76"/>
      <c r="B563" s="7"/>
      <c r="C563" s="7"/>
      <c r="D563" s="7"/>
      <c r="E563" s="56"/>
      <c r="F563" s="56"/>
    </row>
    <row r="564" spans="1:6" ht="15" x14ac:dyDescent="0.3">
      <c r="A564" s="76"/>
      <c r="B564" s="7"/>
      <c r="C564" s="7"/>
      <c r="D564" s="7"/>
      <c r="E564" s="56"/>
      <c r="F564" s="56"/>
    </row>
    <row r="565" spans="1:6" ht="15" x14ac:dyDescent="0.3">
      <c r="A565" s="76"/>
      <c r="B565" s="7"/>
      <c r="C565" s="7"/>
      <c r="D565" s="7"/>
      <c r="E565" s="56"/>
      <c r="F565" s="56"/>
    </row>
    <row r="566" spans="1:6" ht="15" x14ac:dyDescent="0.3">
      <c r="A566" s="76"/>
      <c r="B566" s="7"/>
      <c r="C566" s="7"/>
      <c r="D566" s="7"/>
      <c r="E566" s="56"/>
      <c r="F566" s="56"/>
    </row>
    <row r="567" spans="1:6" ht="15" x14ac:dyDescent="0.3">
      <c r="A567" s="76"/>
      <c r="B567" s="7"/>
      <c r="C567" s="7"/>
      <c r="D567" s="7"/>
      <c r="E567" s="56"/>
      <c r="F567" s="56"/>
    </row>
    <row r="568" spans="1:6" ht="15" x14ac:dyDescent="0.3">
      <c r="A568" s="76"/>
      <c r="B568" s="7"/>
      <c r="C568" s="7"/>
      <c r="D568" s="7"/>
      <c r="E568" s="56"/>
      <c r="F568" s="56"/>
    </row>
    <row r="569" spans="1:6" ht="15" x14ac:dyDescent="0.3">
      <c r="A569" s="76"/>
      <c r="B569" s="7"/>
      <c r="C569" s="7"/>
      <c r="D569" s="7"/>
      <c r="E569" s="56"/>
      <c r="F569" s="56"/>
    </row>
    <row r="570" spans="1:6" ht="15" x14ac:dyDescent="0.3">
      <c r="A570" s="76"/>
      <c r="B570" s="7"/>
      <c r="C570" s="7"/>
      <c r="D570" s="7"/>
      <c r="E570" s="56"/>
      <c r="F570" s="56"/>
    </row>
    <row r="571" spans="1:6" ht="15" x14ac:dyDescent="0.3">
      <c r="A571" s="76"/>
      <c r="B571" s="7"/>
      <c r="C571" s="7"/>
      <c r="D571" s="7"/>
      <c r="E571" s="56"/>
      <c r="F571" s="56"/>
    </row>
    <row r="572" spans="1:6" ht="15" x14ac:dyDescent="0.3">
      <c r="A572" s="76"/>
      <c r="B572" s="7"/>
      <c r="C572" s="7"/>
      <c r="D572" s="7"/>
      <c r="E572" s="56"/>
      <c r="F572" s="56"/>
    </row>
    <row r="573" spans="1:6" ht="15" x14ac:dyDescent="0.3">
      <c r="A573" s="76"/>
      <c r="B573" s="7"/>
      <c r="C573" s="7"/>
      <c r="D573" s="7"/>
      <c r="E573" s="56"/>
      <c r="F573" s="56"/>
    </row>
    <row r="574" spans="1:6" ht="15" x14ac:dyDescent="0.3">
      <c r="A574" s="76"/>
      <c r="B574" s="7"/>
      <c r="C574" s="7"/>
      <c r="D574" s="7"/>
      <c r="E574" s="56"/>
      <c r="F574" s="56"/>
    </row>
    <row r="575" spans="1:6" ht="15" x14ac:dyDescent="0.3">
      <c r="A575" s="76"/>
      <c r="B575" s="7"/>
      <c r="C575" s="7"/>
      <c r="D575" s="7"/>
      <c r="E575" s="56"/>
      <c r="F575" s="56"/>
    </row>
    <row r="576" spans="1:6" ht="15" x14ac:dyDescent="0.3">
      <c r="A576" s="76"/>
      <c r="B576" s="7"/>
      <c r="C576" s="7"/>
      <c r="D576" s="7"/>
      <c r="E576" s="56"/>
      <c r="F576" s="56"/>
    </row>
    <row r="577" spans="1:6" ht="15" x14ac:dyDescent="0.3">
      <c r="A577" s="76"/>
      <c r="B577" s="7"/>
      <c r="C577" s="7"/>
      <c r="D577" s="7"/>
      <c r="E577" s="56"/>
      <c r="F577" s="56"/>
    </row>
    <row r="578" spans="1:6" ht="15" x14ac:dyDescent="0.3">
      <c r="A578" s="76"/>
      <c r="B578" s="7"/>
      <c r="C578" s="7"/>
      <c r="D578" s="7"/>
      <c r="E578" s="56"/>
      <c r="F578" s="56"/>
    </row>
    <row r="579" spans="1:6" ht="15" x14ac:dyDescent="0.3">
      <c r="A579" s="76"/>
      <c r="B579" s="7"/>
      <c r="C579" s="7"/>
      <c r="D579" s="7"/>
      <c r="E579" s="56"/>
      <c r="F579" s="56"/>
    </row>
    <row r="580" spans="1:6" ht="15" x14ac:dyDescent="0.3">
      <c r="A580" s="76"/>
      <c r="B580" s="7"/>
      <c r="C580" s="7"/>
      <c r="D580" s="7"/>
      <c r="E580" s="56"/>
      <c r="F580" s="56"/>
    </row>
    <row r="581" spans="1:6" ht="15" x14ac:dyDescent="0.3">
      <c r="A581" s="76"/>
      <c r="B581" s="7"/>
      <c r="C581" s="7"/>
      <c r="D581" s="7"/>
      <c r="E581" s="56"/>
      <c r="F581" s="56"/>
    </row>
    <row r="582" spans="1:6" ht="15" x14ac:dyDescent="0.3">
      <c r="A582" s="76"/>
      <c r="B582" s="7"/>
      <c r="C582" s="7"/>
      <c r="D582" s="7"/>
      <c r="E582" s="56"/>
      <c r="F582" s="56"/>
    </row>
    <row r="583" spans="1:6" ht="15" x14ac:dyDescent="0.3">
      <c r="A583" s="76"/>
      <c r="B583" s="7"/>
      <c r="C583" s="7"/>
      <c r="D583" s="7"/>
      <c r="E583" s="56"/>
      <c r="F583" s="56"/>
    </row>
    <row r="584" spans="1:6" ht="15" x14ac:dyDescent="0.3">
      <c r="A584" s="76"/>
      <c r="B584" s="7"/>
      <c r="C584" s="7"/>
      <c r="D584" s="7"/>
      <c r="E584" s="56"/>
      <c r="F584" s="56"/>
    </row>
    <row r="585" spans="1:6" ht="15" x14ac:dyDescent="0.3">
      <c r="A585" s="76"/>
      <c r="B585" s="7"/>
      <c r="C585" s="7"/>
      <c r="D585" s="7"/>
      <c r="E585" s="56"/>
      <c r="F585" s="56"/>
    </row>
    <row r="586" spans="1:6" ht="15" x14ac:dyDescent="0.3">
      <c r="A586" s="76"/>
      <c r="B586" s="7"/>
      <c r="C586" s="7"/>
      <c r="D586" s="7"/>
      <c r="E586" s="56"/>
      <c r="F586" s="56"/>
    </row>
    <row r="587" spans="1:6" ht="15" x14ac:dyDescent="0.3">
      <c r="A587" s="76"/>
      <c r="B587" s="7"/>
      <c r="C587" s="7"/>
      <c r="D587" s="7"/>
      <c r="E587" s="56"/>
      <c r="F587" s="56"/>
    </row>
    <row r="588" spans="1:6" ht="15" x14ac:dyDescent="0.3">
      <c r="A588" s="76"/>
      <c r="B588" s="7"/>
      <c r="C588" s="7"/>
      <c r="D588" s="7"/>
      <c r="E588" s="56"/>
      <c r="F588" s="56"/>
    </row>
    <row r="589" spans="1:6" ht="15" x14ac:dyDescent="0.3">
      <c r="A589" s="76"/>
      <c r="B589" s="7"/>
      <c r="C589" s="7"/>
      <c r="D589" s="7"/>
      <c r="E589" s="56"/>
      <c r="F589" s="56"/>
    </row>
    <row r="590" spans="1:6" ht="15" x14ac:dyDescent="0.3">
      <c r="A590" s="76"/>
      <c r="B590" s="7"/>
      <c r="C590" s="7"/>
      <c r="D590" s="7"/>
      <c r="E590" s="56"/>
      <c r="F590" s="56"/>
    </row>
    <row r="591" spans="1:6" ht="15" x14ac:dyDescent="0.3">
      <c r="A591" s="76"/>
      <c r="B591" s="7"/>
      <c r="C591" s="7"/>
      <c r="D591" s="7"/>
      <c r="E591" s="56"/>
      <c r="F591" s="56"/>
    </row>
    <row r="592" spans="1:6" ht="15" x14ac:dyDescent="0.3">
      <c r="A592" s="76"/>
      <c r="B592" s="7"/>
      <c r="C592" s="7"/>
      <c r="D592" s="7"/>
      <c r="E592" s="56"/>
      <c r="F592" s="56"/>
    </row>
    <row r="593" spans="1:6" ht="15" x14ac:dyDescent="0.3">
      <c r="A593" s="76"/>
      <c r="B593" s="7"/>
      <c r="C593" s="7"/>
      <c r="D593" s="7"/>
      <c r="E593" s="56"/>
      <c r="F593" s="56"/>
    </row>
    <row r="594" spans="1:6" ht="15" x14ac:dyDescent="0.3">
      <c r="A594" s="76"/>
      <c r="B594" s="7"/>
      <c r="C594" s="7"/>
      <c r="D594" s="7"/>
      <c r="E594" s="56"/>
      <c r="F594" s="56"/>
    </row>
    <row r="595" spans="1:6" ht="15" x14ac:dyDescent="0.3">
      <c r="A595" s="76"/>
      <c r="B595" s="7"/>
      <c r="C595" s="7"/>
      <c r="D595" s="7"/>
      <c r="E595" s="56"/>
      <c r="F595" s="56"/>
    </row>
    <row r="596" spans="1:6" ht="15" x14ac:dyDescent="0.3">
      <c r="A596" s="76"/>
      <c r="B596" s="7"/>
      <c r="C596" s="7"/>
      <c r="D596" s="7"/>
      <c r="E596" s="56"/>
      <c r="F596" s="56"/>
    </row>
    <row r="597" spans="1:6" ht="15" x14ac:dyDescent="0.3">
      <c r="A597" s="76"/>
      <c r="B597" s="7"/>
      <c r="C597" s="7"/>
      <c r="D597" s="7"/>
      <c r="E597" s="56"/>
      <c r="F597" s="56"/>
    </row>
    <row r="598" spans="1:6" ht="15" x14ac:dyDescent="0.3">
      <c r="A598" s="76"/>
      <c r="B598" s="7"/>
      <c r="C598" s="7"/>
      <c r="D598" s="7"/>
      <c r="E598" s="56"/>
      <c r="F598" s="56"/>
    </row>
    <row r="599" spans="1:6" ht="15" x14ac:dyDescent="0.3">
      <c r="A599" s="76"/>
      <c r="B599" s="7"/>
      <c r="C599" s="7"/>
      <c r="D599" s="7"/>
      <c r="E599" s="56"/>
      <c r="F599" s="56"/>
    </row>
    <row r="600" spans="1:6" ht="15" x14ac:dyDescent="0.3">
      <c r="A600" s="76"/>
      <c r="B600" s="7"/>
      <c r="C600" s="7"/>
      <c r="D600" s="7"/>
      <c r="E600" s="56"/>
      <c r="F600" s="56"/>
    </row>
    <row r="601" spans="1:6" ht="15" x14ac:dyDescent="0.3">
      <c r="A601" s="76"/>
      <c r="B601" s="7"/>
      <c r="C601" s="7"/>
      <c r="D601" s="7"/>
      <c r="E601" s="56"/>
      <c r="F601" s="56"/>
    </row>
    <row r="602" spans="1:6" ht="15" x14ac:dyDescent="0.3">
      <c r="A602" s="76"/>
      <c r="B602" s="7"/>
      <c r="C602" s="7"/>
      <c r="D602" s="7"/>
      <c r="E602" s="56"/>
      <c r="F602" s="56"/>
    </row>
    <row r="603" spans="1:6" ht="15" x14ac:dyDescent="0.3">
      <c r="A603" s="76"/>
      <c r="B603" s="7"/>
      <c r="C603" s="7"/>
      <c r="D603" s="7"/>
      <c r="E603" s="56"/>
      <c r="F603" s="56"/>
    </row>
    <row r="604" spans="1:6" ht="15" x14ac:dyDescent="0.3">
      <c r="A604" s="76"/>
      <c r="B604" s="7"/>
      <c r="C604" s="7"/>
      <c r="D604" s="7"/>
      <c r="E604" s="56"/>
      <c r="F604" s="56"/>
    </row>
    <row r="605" spans="1:6" ht="15" x14ac:dyDescent="0.3">
      <c r="A605" s="76"/>
      <c r="B605" s="7"/>
      <c r="C605" s="7"/>
      <c r="D605" s="7"/>
      <c r="E605" s="56"/>
      <c r="F605" s="56"/>
    </row>
    <row r="606" spans="1:6" ht="15" x14ac:dyDescent="0.3">
      <c r="A606" s="76"/>
      <c r="B606" s="7"/>
      <c r="C606" s="7"/>
      <c r="D606" s="7"/>
      <c r="E606" s="56"/>
      <c r="F606" s="56"/>
    </row>
    <row r="607" spans="1:6" ht="15" x14ac:dyDescent="0.3">
      <c r="A607" s="76"/>
      <c r="B607" s="7"/>
      <c r="C607" s="7"/>
      <c r="D607" s="7"/>
      <c r="E607" s="56"/>
      <c r="F607" s="56"/>
    </row>
    <row r="608" spans="1:6" ht="15" x14ac:dyDescent="0.3">
      <c r="A608" s="76"/>
      <c r="B608" s="7"/>
      <c r="C608" s="7"/>
      <c r="D608" s="7"/>
      <c r="E608" s="56"/>
      <c r="F608" s="56"/>
    </row>
    <row r="609" spans="1:6" ht="15" x14ac:dyDescent="0.3">
      <c r="A609" s="76"/>
      <c r="B609" s="7"/>
      <c r="C609" s="7"/>
      <c r="D609" s="7"/>
      <c r="E609" s="56"/>
      <c r="F609" s="56"/>
    </row>
    <row r="610" spans="1:6" ht="15" x14ac:dyDescent="0.3">
      <c r="A610" s="76"/>
      <c r="B610" s="7"/>
      <c r="C610" s="7"/>
      <c r="D610" s="7"/>
      <c r="E610" s="56"/>
      <c r="F610" s="56"/>
    </row>
    <row r="611" spans="1:6" ht="15" x14ac:dyDescent="0.3">
      <c r="A611" s="76"/>
      <c r="B611" s="7"/>
      <c r="C611" s="7"/>
      <c r="D611" s="7"/>
      <c r="E611" s="56"/>
      <c r="F611" s="56"/>
    </row>
    <row r="612" spans="1:6" ht="15" x14ac:dyDescent="0.3">
      <c r="A612" s="76"/>
      <c r="B612" s="7"/>
      <c r="C612" s="7"/>
      <c r="D612" s="7"/>
      <c r="E612" s="56"/>
      <c r="F612" s="56"/>
    </row>
    <row r="613" spans="1:6" ht="15" x14ac:dyDescent="0.3">
      <c r="A613" s="76"/>
      <c r="B613" s="7"/>
      <c r="C613" s="7"/>
      <c r="D613" s="7"/>
      <c r="E613" s="56"/>
      <c r="F613" s="56"/>
    </row>
    <row r="614" spans="1:6" ht="15" x14ac:dyDescent="0.3">
      <c r="A614" s="76"/>
      <c r="B614" s="7"/>
      <c r="C614" s="7"/>
      <c r="D614" s="7"/>
      <c r="E614" s="56"/>
      <c r="F614" s="56"/>
    </row>
    <row r="615" spans="1:6" ht="15" x14ac:dyDescent="0.3">
      <c r="A615" s="76"/>
      <c r="B615" s="7"/>
      <c r="C615" s="7"/>
      <c r="D615" s="7"/>
      <c r="E615" s="56"/>
      <c r="F615" s="56"/>
    </row>
    <row r="616" spans="1:6" ht="15" x14ac:dyDescent="0.3">
      <c r="A616" s="76"/>
      <c r="B616" s="7"/>
      <c r="C616" s="7"/>
      <c r="D616" s="7"/>
      <c r="E616" s="56"/>
      <c r="F616" s="56"/>
    </row>
    <row r="617" spans="1:6" ht="15" x14ac:dyDescent="0.3">
      <c r="A617" s="76"/>
      <c r="B617" s="7"/>
      <c r="C617" s="7"/>
      <c r="D617" s="7"/>
      <c r="E617" s="56"/>
      <c r="F617" s="56"/>
    </row>
    <row r="618" spans="1:6" ht="15" x14ac:dyDescent="0.3">
      <c r="A618" s="76"/>
      <c r="B618" s="7"/>
      <c r="C618" s="7"/>
      <c r="D618" s="7"/>
      <c r="E618" s="56"/>
      <c r="F618" s="56"/>
    </row>
    <row r="619" spans="1:6" ht="15" x14ac:dyDescent="0.3">
      <c r="A619" s="76"/>
      <c r="B619" s="7"/>
      <c r="C619" s="7"/>
      <c r="D619" s="7"/>
      <c r="E619" s="56"/>
      <c r="F619" s="56"/>
    </row>
    <row r="620" spans="1:6" ht="15" x14ac:dyDescent="0.3">
      <c r="A620" s="76"/>
      <c r="B620" s="7"/>
      <c r="C620" s="7"/>
      <c r="D620" s="7"/>
      <c r="E620" s="56"/>
      <c r="F620" s="56"/>
    </row>
    <row r="621" spans="1:6" ht="15" x14ac:dyDescent="0.3">
      <c r="A621" s="76"/>
      <c r="B621" s="7"/>
      <c r="C621" s="7"/>
      <c r="D621" s="7"/>
      <c r="E621" s="56"/>
      <c r="F621" s="56"/>
    </row>
    <row r="622" spans="1:6" ht="15" x14ac:dyDescent="0.3">
      <c r="A622" s="76"/>
      <c r="B622" s="7"/>
      <c r="C622" s="7"/>
      <c r="D622" s="7"/>
      <c r="E622" s="56"/>
      <c r="F622" s="56"/>
    </row>
    <row r="623" spans="1:6" ht="15" x14ac:dyDescent="0.3">
      <c r="A623" s="76"/>
      <c r="B623" s="7"/>
      <c r="C623" s="7"/>
      <c r="D623" s="7"/>
      <c r="E623" s="56"/>
      <c r="F623" s="56"/>
    </row>
    <row r="624" spans="1:6" ht="15" x14ac:dyDescent="0.3">
      <c r="A624" s="76"/>
      <c r="B624" s="7"/>
      <c r="C624" s="7"/>
      <c r="D624" s="7"/>
      <c r="E624" s="56"/>
      <c r="F624" s="56"/>
    </row>
    <row r="625" spans="1:6" ht="15" x14ac:dyDescent="0.3">
      <c r="A625" s="76"/>
      <c r="B625" s="7"/>
      <c r="C625" s="7"/>
      <c r="D625" s="7"/>
      <c r="E625" s="56"/>
      <c r="F625" s="56"/>
    </row>
    <row r="626" spans="1:6" ht="15" x14ac:dyDescent="0.3">
      <c r="A626" s="76"/>
      <c r="B626" s="7"/>
      <c r="C626" s="7"/>
      <c r="D626" s="7"/>
      <c r="E626" s="56"/>
      <c r="F626" s="56"/>
    </row>
    <row r="627" spans="1:6" ht="15" x14ac:dyDescent="0.3">
      <c r="A627" s="76"/>
      <c r="B627" s="7"/>
      <c r="C627" s="7"/>
      <c r="D627" s="7"/>
      <c r="E627" s="56"/>
      <c r="F627" s="56"/>
    </row>
    <row r="628" spans="1:6" ht="15" x14ac:dyDescent="0.3">
      <c r="A628" s="76"/>
      <c r="B628" s="7"/>
      <c r="C628" s="7"/>
      <c r="D628" s="7"/>
      <c r="E628" s="56"/>
      <c r="F628" s="56"/>
    </row>
    <row r="629" spans="1:6" ht="15" x14ac:dyDescent="0.3">
      <c r="A629" s="76"/>
      <c r="B629" s="7"/>
      <c r="C629" s="7"/>
      <c r="D629" s="7"/>
      <c r="E629" s="56"/>
      <c r="F629" s="56"/>
    </row>
    <row r="630" spans="1:6" ht="15" x14ac:dyDescent="0.3">
      <c r="A630" s="76"/>
      <c r="B630" s="7"/>
      <c r="C630" s="7"/>
      <c r="D630" s="7"/>
      <c r="E630" s="56"/>
      <c r="F630" s="56"/>
    </row>
    <row r="631" spans="1:6" ht="15" x14ac:dyDescent="0.3">
      <c r="A631" s="76"/>
      <c r="B631" s="7"/>
      <c r="C631" s="7"/>
      <c r="D631" s="7"/>
      <c r="E631" s="56"/>
      <c r="F631" s="56"/>
    </row>
    <row r="632" spans="1:6" ht="15" x14ac:dyDescent="0.3">
      <c r="A632" s="76"/>
      <c r="B632" s="7"/>
      <c r="C632" s="7"/>
      <c r="D632" s="7"/>
      <c r="E632" s="56"/>
      <c r="F632" s="56"/>
    </row>
    <row r="633" spans="1:6" ht="15" x14ac:dyDescent="0.3">
      <c r="A633" s="76"/>
      <c r="B633" s="7"/>
      <c r="C633" s="7"/>
      <c r="D633" s="7"/>
      <c r="E633" s="56"/>
      <c r="F633" s="56"/>
    </row>
    <row r="634" spans="1:6" ht="15" x14ac:dyDescent="0.3">
      <c r="A634" s="76"/>
      <c r="B634" s="7"/>
      <c r="C634" s="7"/>
      <c r="D634" s="7"/>
      <c r="E634" s="56"/>
      <c r="F634" s="56"/>
    </row>
    <row r="635" spans="1:6" ht="15" x14ac:dyDescent="0.3">
      <c r="A635" s="76"/>
      <c r="B635" s="7"/>
      <c r="C635" s="7"/>
      <c r="D635" s="7"/>
      <c r="E635" s="56"/>
      <c r="F635" s="56"/>
    </row>
    <row r="636" spans="1:6" ht="15" x14ac:dyDescent="0.3">
      <c r="A636" s="76"/>
      <c r="B636" s="7"/>
      <c r="C636" s="7"/>
      <c r="D636" s="7"/>
      <c r="E636" s="56"/>
      <c r="F636" s="56"/>
    </row>
    <row r="637" spans="1:6" ht="15" x14ac:dyDescent="0.3">
      <c r="A637" s="76"/>
      <c r="B637" s="7"/>
      <c r="C637" s="7"/>
      <c r="D637" s="7"/>
      <c r="E637" s="56"/>
      <c r="F637" s="56"/>
    </row>
    <row r="638" spans="1:6" ht="15" x14ac:dyDescent="0.3">
      <c r="A638" s="76"/>
      <c r="B638" s="7"/>
      <c r="C638" s="7"/>
      <c r="D638" s="7"/>
      <c r="E638" s="56"/>
      <c r="F638" s="56"/>
    </row>
    <row r="639" spans="1:6" ht="15" x14ac:dyDescent="0.3">
      <c r="A639" s="76"/>
      <c r="B639" s="7"/>
      <c r="C639" s="7"/>
      <c r="D639" s="7"/>
      <c r="E639" s="56"/>
      <c r="F639" s="56"/>
    </row>
    <row r="640" spans="1:6" ht="15" x14ac:dyDescent="0.3">
      <c r="A640" s="76"/>
      <c r="B640" s="7"/>
      <c r="C640" s="7"/>
      <c r="D640" s="7"/>
      <c r="E640" s="56"/>
      <c r="F640" s="56"/>
    </row>
    <row r="641" spans="1:6" ht="15" x14ac:dyDescent="0.3">
      <c r="A641" s="76"/>
      <c r="B641" s="7"/>
      <c r="C641" s="7"/>
      <c r="D641" s="7"/>
      <c r="E641" s="56"/>
      <c r="F641" s="56"/>
    </row>
    <row r="642" spans="1:6" ht="15" x14ac:dyDescent="0.3">
      <c r="A642" s="76"/>
      <c r="B642" s="7"/>
      <c r="C642" s="7"/>
      <c r="D642" s="7"/>
      <c r="E642" s="56"/>
      <c r="F642" s="56"/>
    </row>
    <row r="643" spans="1:6" ht="15" x14ac:dyDescent="0.3">
      <c r="A643" s="76"/>
      <c r="B643" s="7"/>
      <c r="C643" s="7"/>
      <c r="D643" s="7"/>
      <c r="E643" s="56"/>
      <c r="F643" s="56"/>
    </row>
    <row r="644" spans="1:6" ht="15" x14ac:dyDescent="0.3">
      <c r="A644" s="76"/>
      <c r="B644" s="7"/>
      <c r="C644" s="7"/>
      <c r="D644" s="7"/>
      <c r="E644" s="56"/>
      <c r="F644" s="56"/>
    </row>
    <row r="645" spans="1:6" ht="15" x14ac:dyDescent="0.3">
      <c r="A645" s="76"/>
      <c r="B645" s="7"/>
      <c r="C645" s="7"/>
      <c r="D645" s="7"/>
      <c r="E645" s="56"/>
      <c r="F645" s="56"/>
    </row>
    <row r="646" spans="1:6" ht="15" x14ac:dyDescent="0.3">
      <c r="A646" s="76"/>
      <c r="B646" s="7"/>
      <c r="C646" s="7"/>
      <c r="D646" s="7"/>
      <c r="E646" s="56"/>
      <c r="F646" s="56"/>
    </row>
    <row r="647" spans="1:6" ht="15" x14ac:dyDescent="0.3">
      <c r="A647" s="76"/>
      <c r="B647" s="7"/>
      <c r="C647" s="7"/>
      <c r="D647" s="7"/>
      <c r="E647" s="56"/>
      <c r="F647" s="56"/>
    </row>
    <row r="648" spans="1:6" ht="15" x14ac:dyDescent="0.3">
      <c r="A648" s="76"/>
      <c r="B648" s="7"/>
      <c r="C648" s="7"/>
      <c r="D648" s="7"/>
      <c r="E648" s="56"/>
      <c r="F648" s="56"/>
    </row>
    <row r="649" spans="1:6" ht="15" x14ac:dyDescent="0.3">
      <c r="A649" s="76"/>
      <c r="B649" s="7"/>
      <c r="C649" s="7"/>
      <c r="D649" s="7"/>
      <c r="E649" s="56"/>
      <c r="F649" s="56"/>
    </row>
    <row r="650" spans="1:6" ht="15" x14ac:dyDescent="0.3">
      <c r="A650" s="76"/>
      <c r="B650" s="7"/>
      <c r="C650" s="7"/>
      <c r="D650" s="7"/>
      <c r="E650" s="56"/>
      <c r="F650" s="56"/>
    </row>
    <row r="651" spans="1:6" ht="15" x14ac:dyDescent="0.3">
      <c r="A651" s="76"/>
      <c r="B651" s="7"/>
      <c r="C651" s="7"/>
      <c r="D651" s="7"/>
      <c r="E651" s="56"/>
      <c r="F651" s="56"/>
    </row>
    <row r="652" spans="1:6" ht="15" x14ac:dyDescent="0.3">
      <c r="A652" s="76"/>
      <c r="B652" s="7"/>
      <c r="C652" s="7"/>
      <c r="D652" s="7"/>
      <c r="E652" s="56"/>
      <c r="F652" s="56"/>
    </row>
    <row r="653" spans="1:6" ht="15" x14ac:dyDescent="0.3">
      <c r="A653" s="76"/>
      <c r="B653" s="7"/>
      <c r="C653" s="7"/>
      <c r="D653" s="7"/>
      <c r="E653" s="56"/>
      <c r="F653" s="56"/>
    </row>
    <row r="654" spans="1:6" ht="15" x14ac:dyDescent="0.3">
      <c r="A654" s="76"/>
      <c r="B654" s="7"/>
      <c r="C654" s="7"/>
      <c r="D654" s="7"/>
      <c r="E654" s="56"/>
      <c r="F654" s="56"/>
    </row>
    <row r="655" spans="1:6" ht="15" x14ac:dyDescent="0.3">
      <c r="A655" s="76"/>
      <c r="B655" s="7"/>
      <c r="C655" s="7"/>
      <c r="D655" s="7"/>
      <c r="E655" s="56"/>
      <c r="F655" s="56"/>
    </row>
    <row r="656" spans="1:6" ht="15" x14ac:dyDescent="0.3">
      <c r="A656" s="76"/>
      <c r="B656" s="7"/>
      <c r="C656" s="7"/>
      <c r="D656" s="7"/>
      <c r="E656" s="56"/>
      <c r="F656" s="56"/>
    </row>
    <row r="657" spans="1:6" ht="15" x14ac:dyDescent="0.3">
      <c r="A657" s="76"/>
      <c r="B657" s="7"/>
      <c r="C657" s="7"/>
      <c r="D657" s="7"/>
      <c r="E657" s="56"/>
      <c r="F657" s="56"/>
    </row>
    <row r="658" spans="1:6" ht="15" x14ac:dyDescent="0.3">
      <c r="A658" s="76"/>
      <c r="B658" s="7"/>
      <c r="C658" s="7"/>
      <c r="D658" s="7"/>
      <c r="E658" s="56"/>
      <c r="F658" s="56"/>
    </row>
    <row r="659" spans="1:6" ht="15" x14ac:dyDescent="0.3">
      <c r="A659" s="76"/>
      <c r="B659" s="7"/>
      <c r="C659" s="7"/>
      <c r="D659" s="7"/>
      <c r="E659" s="56"/>
      <c r="F659" s="56"/>
    </row>
    <row r="660" spans="1:6" ht="15" x14ac:dyDescent="0.3">
      <c r="A660" s="76"/>
      <c r="B660" s="7"/>
      <c r="C660" s="7"/>
      <c r="D660" s="7"/>
      <c r="E660" s="56"/>
      <c r="F660" s="56"/>
    </row>
    <row r="661" spans="1:6" ht="15" x14ac:dyDescent="0.3">
      <c r="A661" s="76"/>
      <c r="B661" s="7"/>
      <c r="C661" s="7"/>
      <c r="D661" s="7"/>
      <c r="E661" s="56"/>
      <c r="F661" s="56"/>
    </row>
    <row r="662" spans="1:6" ht="15" x14ac:dyDescent="0.3">
      <c r="A662" s="76"/>
      <c r="B662" s="7"/>
      <c r="C662" s="7"/>
      <c r="D662" s="7"/>
      <c r="E662" s="56"/>
      <c r="F662" s="56"/>
    </row>
    <row r="663" spans="1:6" ht="15" x14ac:dyDescent="0.3">
      <c r="A663" s="76"/>
      <c r="B663" s="7"/>
      <c r="C663" s="7"/>
      <c r="D663" s="7"/>
      <c r="E663" s="56"/>
      <c r="F663" s="56"/>
    </row>
    <row r="664" spans="1:6" ht="15" x14ac:dyDescent="0.3">
      <c r="A664" s="76"/>
      <c r="B664" s="7"/>
      <c r="C664" s="7"/>
      <c r="D664" s="7"/>
      <c r="E664" s="56"/>
      <c r="F664" s="56"/>
    </row>
    <row r="665" spans="1:6" ht="15" x14ac:dyDescent="0.3">
      <c r="A665" s="76"/>
      <c r="B665" s="7"/>
      <c r="C665" s="7"/>
      <c r="D665" s="7"/>
      <c r="E665" s="56"/>
      <c r="F665" s="56"/>
    </row>
    <row r="666" spans="1:6" ht="15" x14ac:dyDescent="0.3">
      <c r="A666" s="76"/>
      <c r="B666" s="7"/>
      <c r="C666" s="7"/>
      <c r="D666" s="7"/>
      <c r="E666" s="56"/>
      <c r="F666" s="56"/>
    </row>
    <row r="667" spans="1:6" ht="15" x14ac:dyDescent="0.3">
      <c r="A667" s="76"/>
      <c r="B667" s="7"/>
      <c r="C667" s="7"/>
      <c r="D667" s="7"/>
      <c r="E667" s="56"/>
      <c r="F667" s="56"/>
    </row>
    <row r="668" spans="1:6" ht="15" x14ac:dyDescent="0.3">
      <c r="A668" s="76"/>
      <c r="B668" s="7"/>
      <c r="C668" s="7"/>
      <c r="D668" s="7"/>
      <c r="E668" s="56"/>
      <c r="F668" s="56"/>
    </row>
    <row r="669" spans="1:6" ht="15" x14ac:dyDescent="0.3">
      <c r="A669" s="76"/>
      <c r="B669" s="7"/>
      <c r="C669" s="7"/>
      <c r="D669" s="7"/>
      <c r="E669" s="56"/>
      <c r="F669" s="56"/>
    </row>
    <row r="670" spans="1:6" ht="15" x14ac:dyDescent="0.3">
      <c r="A670" s="76"/>
      <c r="B670" s="7"/>
      <c r="C670" s="7"/>
      <c r="D670" s="7"/>
      <c r="E670" s="56"/>
      <c r="F670" s="56"/>
    </row>
    <row r="671" spans="1:6" ht="15" x14ac:dyDescent="0.3">
      <c r="A671" s="76"/>
      <c r="B671" s="7"/>
      <c r="C671" s="7"/>
      <c r="D671" s="7"/>
      <c r="E671" s="56"/>
      <c r="F671" s="56"/>
    </row>
    <row r="672" spans="1:6" ht="15" x14ac:dyDescent="0.3">
      <c r="A672" s="76"/>
      <c r="B672" s="7"/>
      <c r="C672" s="7"/>
      <c r="D672" s="7"/>
      <c r="E672" s="56"/>
      <c r="F672" s="56"/>
    </row>
    <row r="673" spans="1:6" ht="15" x14ac:dyDescent="0.3">
      <c r="A673" s="76"/>
      <c r="B673" s="7"/>
      <c r="C673" s="7"/>
      <c r="D673" s="7"/>
      <c r="E673" s="56"/>
      <c r="F673" s="56"/>
    </row>
    <row r="674" spans="1:6" ht="15" x14ac:dyDescent="0.3">
      <c r="A674" s="76"/>
      <c r="B674" s="7"/>
      <c r="C674" s="7"/>
      <c r="D674" s="7"/>
      <c r="E674" s="56"/>
      <c r="F674" s="56"/>
    </row>
    <row r="675" spans="1:6" ht="15" x14ac:dyDescent="0.3">
      <c r="A675" s="76"/>
      <c r="B675" s="7"/>
      <c r="C675" s="7"/>
      <c r="D675" s="7"/>
      <c r="E675" s="56"/>
      <c r="F675" s="56"/>
    </row>
    <row r="676" spans="1:6" ht="15" x14ac:dyDescent="0.3">
      <c r="A676" s="76"/>
      <c r="B676" s="7"/>
      <c r="C676" s="7"/>
      <c r="D676" s="7"/>
      <c r="E676" s="56"/>
      <c r="F676" s="56"/>
    </row>
    <row r="677" spans="1:6" ht="15" x14ac:dyDescent="0.3">
      <c r="A677" s="76"/>
      <c r="B677" s="7"/>
      <c r="C677" s="7"/>
      <c r="D677" s="7"/>
      <c r="E677" s="56"/>
      <c r="F677" s="56"/>
    </row>
    <row r="678" spans="1:6" ht="15" x14ac:dyDescent="0.3">
      <c r="A678" s="76"/>
      <c r="B678" s="7"/>
      <c r="C678" s="7"/>
      <c r="D678" s="7"/>
      <c r="E678" s="56"/>
      <c r="F678" s="56"/>
    </row>
    <row r="679" spans="1:6" ht="15" x14ac:dyDescent="0.3">
      <c r="A679" s="76"/>
      <c r="B679" s="7"/>
      <c r="C679" s="7"/>
      <c r="D679" s="7"/>
      <c r="E679" s="56"/>
      <c r="F679" s="56"/>
    </row>
    <row r="680" spans="1:6" ht="15" x14ac:dyDescent="0.3">
      <c r="A680" s="76"/>
      <c r="B680" s="7"/>
      <c r="C680" s="7"/>
      <c r="D680" s="7"/>
      <c r="E680" s="56"/>
      <c r="F680" s="56"/>
    </row>
    <row r="681" spans="1:6" ht="15" x14ac:dyDescent="0.3">
      <c r="A681" s="76"/>
      <c r="B681" s="7"/>
      <c r="C681" s="7"/>
      <c r="D681" s="7"/>
      <c r="E681" s="56"/>
      <c r="F681" s="56"/>
    </row>
    <row r="682" spans="1:6" ht="15" x14ac:dyDescent="0.3">
      <c r="A682" s="76"/>
      <c r="B682" s="7"/>
      <c r="C682" s="7"/>
      <c r="D682" s="7"/>
      <c r="E682" s="56"/>
      <c r="F682" s="56"/>
    </row>
    <row r="683" spans="1:6" ht="15" x14ac:dyDescent="0.3">
      <c r="A683" s="76"/>
      <c r="B683" s="7"/>
      <c r="C683" s="7"/>
      <c r="D683" s="7"/>
      <c r="E683" s="56"/>
      <c r="F683" s="56"/>
    </row>
    <row r="684" spans="1:6" ht="15" x14ac:dyDescent="0.3">
      <c r="A684" s="76"/>
      <c r="B684" s="7"/>
      <c r="C684" s="7"/>
      <c r="D684" s="7"/>
      <c r="E684" s="56"/>
      <c r="F684" s="56"/>
    </row>
    <row r="685" spans="1:6" ht="15" x14ac:dyDescent="0.3">
      <c r="A685" s="76"/>
      <c r="B685" s="7"/>
      <c r="C685" s="7"/>
      <c r="D685" s="7"/>
      <c r="E685" s="56"/>
      <c r="F685" s="56"/>
    </row>
    <row r="686" spans="1:6" ht="15" x14ac:dyDescent="0.3">
      <c r="A686" s="76"/>
      <c r="B686" s="7"/>
      <c r="C686" s="7"/>
      <c r="D686" s="7"/>
      <c r="E686" s="56"/>
      <c r="F686" s="56"/>
    </row>
    <row r="687" spans="1:6" ht="15" x14ac:dyDescent="0.3">
      <c r="A687" s="76"/>
      <c r="B687" s="7"/>
      <c r="C687" s="7"/>
      <c r="D687" s="7"/>
      <c r="E687" s="56"/>
      <c r="F687" s="56"/>
    </row>
    <row r="688" spans="1:6" ht="15" x14ac:dyDescent="0.3">
      <c r="A688" s="76"/>
      <c r="B688" s="7"/>
      <c r="C688" s="7"/>
      <c r="D688" s="7"/>
      <c r="E688" s="56"/>
      <c r="F688" s="56"/>
    </row>
    <row r="689" spans="1:6" ht="15" x14ac:dyDescent="0.3">
      <c r="A689" s="76"/>
      <c r="B689" s="7"/>
      <c r="C689" s="7"/>
      <c r="D689" s="7"/>
      <c r="E689" s="56"/>
      <c r="F689" s="56"/>
    </row>
    <row r="690" spans="1:6" ht="15" x14ac:dyDescent="0.3">
      <c r="A690" s="76"/>
      <c r="B690" s="7"/>
      <c r="C690" s="7"/>
      <c r="D690" s="7"/>
      <c r="E690" s="56"/>
      <c r="F690" s="56"/>
    </row>
    <row r="691" spans="1:6" ht="15" x14ac:dyDescent="0.3">
      <c r="A691" s="76"/>
      <c r="B691" s="7"/>
      <c r="C691" s="7"/>
      <c r="D691" s="7"/>
      <c r="E691" s="56"/>
      <c r="F691" s="56"/>
    </row>
    <row r="692" spans="1:6" ht="15" x14ac:dyDescent="0.3">
      <c r="A692" s="76"/>
      <c r="B692" s="7"/>
      <c r="C692" s="7"/>
      <c r="D692" s="7"/>
      <c r="E692" s="56"/>
      <c r="F692" s="56"/>
    </row>
    <row r="693" spans="1:6" ht="15" x14ac:dyDescent="0.3">
      <c r="A693" s="76"/>
      <c r="B693" s="7"/>
      <c r="C693" s="7"/>
      <c r="D693" s="7"/>
      <c r="E693" s="56"/>
      <c r="F693" s="56"/>
    </row>
    <row r="694" spans="1:6" ht="15" x14ac:dyDescent="0.3">
      <c r="A694" s="76"/>
      <c r="B694" s="7"/>
      <c r="C694" s="7"/>
      <c r="D694" s="7"/>
      <c r="E694" s="56"/>
      <c r="F694" s="56"/>
    </row>
    <row r="695" spans="1:6" ht="15" x14ac:dyDescent="0.3">
      <c r="A695" s="76"/>
      <c r="B695" s="7"/>
      <c r="C695" s="7"/>
      <c r="D695" s="7"/>
      <c r="E695" s="56"/>
      <c r="F695" s="56"/>
    </row>
    <row r="696" spans="1:6" ht="15" x14ac:dyDescent="0.3">
      <c r="A696" s="76"/>
      <c r="B696" s="7"/>
      <c r="C696" s="7"/>
      <c r="D696" s="7"/>
      <c r="E696" s="56"/>
      <c r="F696" s="56"/>
    </row>
    <row r="697" spans="1:6" ht="15" x14ac:dyDescent="0.3">
      <c r="A697" s="76"/>
      <c r="B697" s="7"/>
      <c r="C697" s="7"/>
      <c r="D697" s="7"/>
      <c r="E697" s="56"/>
      <c r="F697" s="56"/>
    </row>
    <row r="698" spans="1:6" ht="15" x14ac:dyDescent="0.3">
      <c r="A698" s="76"/>
      <c r="B698" s="7"/>
      <c r="C698" s="7"/>
      <c r="D698" s="7"/>
      <c r="E698" s="56"/>
      <c r="F698" s="56"/>
    </row>
    <row r="699" spans="1:6" ht="15" x14ac:dyDescent="0.3">
      <c r="A699" s="76"/>
      <c r="B699" s="7"/>
      <c r="C699" s="7"/>
      <c r="D699" s="7"/>
      <c r="E699" s="56"/>
      <c r="F699" s="56"/>
    </row>
    <row r="700" spans="1:6" ht="15" x14ac:dyDescent="0.3">
      <c r="A700" s="76"/>
      <c r="B700" s="7"/>
      <c r="C700" s="7"/>
      <c r="D700" s="7"/>
      <c r="E700" s="56"/>
      <c r="F700" s="56"/>
    </row>
    <row r="701" spans="1:6" ht="15" x14ac:dyDescent="0.3">
      <c r="A701" s="76"/>
      <c r="B701" s="7"/>
      <c r="C701" s="7"/>
      <c r="D701" s="7"/>
      <c r="E701" s="56"/>
      <c r="F701" s="56"/>
    </row>
    <row r="702" spans="1:6" ht="15" x14ac:dyDescent="0.3">
      <c r="A702" s="76"/>
      <c r="B702" s="7"/>
      <c r="C702" s="7"/>
      <c r="D702" s="7"/>
      <c r="E702" s="56"/>
      <c r="F702" s="56"/>
    </row>
    <row r="703" spans="1:6" ht="15" x14ac:dyDescent="0.3">
      <c r="A703" s="76"/>
      <c r="B703" s="7"/>
      <c r="C703" s="7"/>
      <c r="D703" s="7"/>
      <c r="E703" s="56"/>
      <c r="F703" s="56"/>
    </row>
    <row r="704" spans="1:6" ht="15" x14ac:dyDescent="0.3">
      <c r="A704" s="76"/>
      <c r="B704" s="7"/>
      <c r="C704" s="7"/>
      <c r="D704" s="7"/>
      <c r="E704" s="56"/>
      <c r="F704" s="56"/>
    </row>
    <row r="705" spans="1:6" ht="15" x14ac:dyDescent="0.3">
      <c r="A705" s="76"/>
      <c r="B705" s="7"/>
      <c r="C705" s="7"/>
      <c r="D705" s="7"/>
      <c r="E705" s="56"/>
      <c r="F705" s="56"/>
    </row>
    <row r="706" spans="1:6" ht="15" x14ac:dyDescent="0.3">
      <c r="A706" s="76"/>
      <c r="B706" s="7"/>
      <c r="C706" s="7"/>
      <c r="D706" s="7"/>
      <c r="E706" s="56"/>
      <c r="F706" s="56"/>
    </row>
    <row r="707" spans="1:6" ht="15" x14ac:dyDescent="0.3">
      <c r="A707" s="76"/>
      <c r="B707" s="7"/>
      <c r="C707" s="7"/>
      <c r="D707" s="7"/>
      <c r="E707" s="56"/>
      <c r="F707" s="56"/>
    </row>
    <row r="708" spans="1:6" ht="15" x14ac:dyDescent="0.3">
      <c r="A708" s="76"/>
      <c r="B708" s="7"/>
      <c r="C708" s="7"/>
      <c r="D708" s="7"/>
      <c r="E708" s="56"/>
      <c r="F708" s="56"/>
    </row>
    <row r="709" spans="1:6" ht="15" x14ac:dyDescent="0.3">
      <c r="A709" s="76"/>
      <c r="B709" s="7"/>
      <c r="C709" s="7"/>
      <c r="D709" s="7"/>
      <c r="E709" s="56"/>
      <c r="F709" s="56"/>
    </row>
    <row r="710" spans="1:6" ht="15" x14ac:dyDescent="0.3">
      <c r="A710" s="76"/>
      <c r="B710" s="7"/>
      <c r="C710" s="7"/>
      <c r="D710" s="7"/>
      <c r="E710" s="56"/>
      <c r="F710" s="56"/>
    </row>
    <row r="711" spans="1:6" ht="15" x14ac:dyDescent="0.3">
      <c r="A711" s="76"/>
      <c r="B711" s="7"/>
      <c r="C711" s="7"/>
      <c r="D711" s="7"/>
      <c r="E711" s="56"/>
      <c r="F711" s="56"/>
    </row>
    <row r="712" spans="1:6" ht="15" x14ac:dyDescent="0.3">
      <c r="A712" s="76"/>
      <c r="B712" s="7"/>
      <c r="C712" s="7"/>
      <c r="D712" s="7"/>
      <c r="E712" s="56"/>
      <c r="F712" s="56"/>
    </row>
    <row r="713" spans="1:6" ht="15" x14ac:dyDescent="0.3">
      <c r="A713" s="76"/>
      <c r="B713" s="7"/>
      <c r="C713" s="7"/>
      <c r="D713" s="7"/>
      <c r="E713" s="56"/>
      <c r="F713" s="56"/>
    </row>
    <row r="714" spans="1:6" ht="15" x14ac:dyDescent="0.3">
      <c r="A714" s="76"/>
      <c r="B714" s="7"/>
      <c r="C714" s="7"/>
      <c r="D714" s="7"/>
      <c r="E714" s="56"/>
      <c r="F714" s="56"/>
    </row>
    <row r="715" spans="1:6" ht="15" x14ac:dyDescent="0.3">
      <c r="A715" s="76"/>
      <c r="B715" s="7"/>
      <c r="C715" s="7"/>
      <c r="D715" s="7"/>
      <c r="E715" s="56"/>
      <c r="F715" s="56"/>
    </row>
    <row r="716" spans="1:6" ht="15" x14ac:dyDescent="0.3">
      <c r="A716" s="76"/>
      <c r="B716" s="7"/>
      <c r="C716" s="7"/>
      <c r="D716" s="7"/>
      <c r="E716" s="56"/>
      <c r="F716" s="56"/>
    </row>
    <row r="717" spans="1:6" ht="15" x14ac:dyDescent="0.3">
      <c r="A717" s="76"/>
      <c r="B717" s="7"/>
      <c r="C717" s="7"/>
      <c r="D717" s="7"/>
      <c r="E717" s="56"/>
      <c r="F717" s="56"/>
    </row>
    <row r="718" spans="1:6" ht="15" x14ac:dyDescent="0.3">
      <c r="A718" s="76"/>
      <c r="B718" s="7"/>
      <c r="C718" s="7"/>
      <c r="D718" s="7"/>
      <c r="E718" s="56"/>
      <c r="F718" s="56"/>
    </row>
    <row r="719" spans="1:6" ht="15" x14ac:dyDescent="0.3">
      <c r="A719" s="76"/>
      <c r="B719" s="7"/>
      <c r="C719" s="7"/>
      <c r="D719" s="7"/>
      <c r="E719" s="56"/>
      <c r="F719" s="56"/>
    </row>
    <row r="720" spans="1:6" ht="15" x14ac:dyDescent="0.3">
      <c r="A720" s="76"/>
      <c r="B720" s="7"/>
      <c r="C720" s="7"/>
      <c r="D720" s="7"/>
      <c r="E720" s="56"/>
      <c r="F720" s="56"/>
    </row>
    <row r="721" spans="1:6" ht="15" x14ac:dyDescent="0.3">
      <c r="A721" s="76"/>
      <c r="B721" s="7"/>
      <c r="C721" s="7"/>
      <c r="D721" s="7"/>
      <c r="E721" s="56"/>
      <c r="F721" s="56"/>
    </row>
    <row r="722" spans="1:6" ht="15" x14ac:dyDescent="0.3">
      <c r="A722" s="76"/>
      <c r="B722" s="7"/>
      <c r="C722" s="7"/>
      <c r="D722" s="7"/>
      <c r="E722" s="56"/>
      <c r="F722" s="56"/>
    </row>
    <row r="723" spans="1:6" ht="15" x14ac:dyDescent="0.3">
      <c r="A723" s="76"/>
      <c r="B723" s="7"/>
      <c r="C723" s="7"/>
      <c r="D723" s="7"/>
      <c r="E723" s="56"/>
      <c r="F723" s="56"/>
    </row>
    <row r="724" spans="1:6" ht="15" x14ac:dyDescent="0.3">
      <c r="A724" s="76"/>
      <c r="B724" s="7"/>
      <c r="C724" s="7"/>
      <c r="D724" s="7"/>
      <c r="E724" s="56"/>
      <c r="F724" s="56"/>
    </row>
    <row r="725" spans="1:6" ht="15" x14ac:dyDescent="0.3">
      <c r="A725" s="76"/>
      <c r="B725" s="7"/>
      <c r="C725" s="7"/>
      <c r="D725" s="7"/>
      <c r="E725" s="56"/>
      <c r="F725" s="56"/>
    </row>
    <row r="726" spans="1:6" ht="15" x14ac:dyDescent="0.3">
      <c r="A726" s="76"/>
      <c r="B726" s="7"/>
      <c r="C726" s="7"/>
      <c r="D726" s="7"/>
      <c r="E726" s="56"/>
      <c r="F726" s="56"/>
    </row>
    <row r="727" spans="1:6" ht="15" x14ac:dyDescent="0.3">
      <c r="A727" s="76"/>
      <c r="B727" s="7"/>
      <c r="C727" s="7"/>
      <c r="D727" s="7"/>
      <c r="E727" s="56"/>
      <c r="F727" s="56"/>
    </row>
    <row r="728" spans="1:6" ht="15" x14ac:dyDescent="0.3">
      <c r="A728" s="76"/>
      <c r="B728" s="7"/>
      <c r="C728" s="7"/>
      <c r="D728" s="7"/>
      <c r="E728" s="56"/>
      <c r="F728" s="56"/>
    </row>
    <row r="729" spans="1:6" ht="15" x14ac:dyDescent="0.3">
      <c r="A729" s="76"/>
      <c r="B729" s="7"/>
      <c r="C729" s="7"/>
      <c r="D729" s="7"/>
      <c r="E729" s="56"/>
      <c r="F729" s="56"/>
    </row>
    <row r="730" spans="1:6" ht="15" x14ac:dyDescent="0.3">
      <c r="A730" s="76"/>
      <c r="B730" s="7"/>
      <c r="C730" s="7"/>
      <c r="D730" s="7"/>
      <c r="E730" s="56"/>
      <c r="F730" s="56"/>
    </row>
    <row r="731" spans="1:6" ht="15" x14ac:dyDescent="0.3">
      <c r="A731" s="76"/>
      <c r="B731" s="7"/>
      <c r="C731" s="7"/>
      <c r="D731" s="7"/>
      <c r="E731" s="56"/>
      <c r="F731" s="56"/>
    </row>
    <row r="732" spans="1:6" ht="15" x14ac:dyDescent="0.3">
      <c r="A732" s="76"/>
      <c r="B732" s="7"/>
      <c r="C732" s="7"/>
      <c r="D732" s="7"/>
      <c r="E732" s="56"/>
      <c r="F732" s="56"/>
    </row>
    <row r="733" spans="1:6" ht="15" x14ac:dyDescent="0.3">
      <c r="A733" s="76"/>
      <c r="B733" s="7"/>
      <c r="C733" s="7"/>
      <c r="D733" s="7"/>
      <c r="E733" s="56"/>
      <c r="F733" s="56"/>
    </row>
    <row r="734" spans="1:6" ht="15" x14ac:dyDescent="0.3">
      <c r="A734" s="76"/>
      <c r="B734" s="7"/>
      <c r="C734" s="7"/>
      <c r="D734" s="7"/>
      <c r="E734" s="56"/>
      <c r="F734" s="56"/>
    </row>
    <row r="735" spans="1:6" ht="15" x14ac:dyDescent="0.3">
      <c r="A735" s="76"/>
      <c r="B735" s="7"/>
      <c r="C735" s="7"/>
      <c r="D735" s="7"/>
      <c r="E735" s="56"/>
      <c r="F735" s="56"/>
    </row>
    <row r="736" spans="1:6" ht="15" x14ac:dyDescent="0.3">
      <c r="A736" s="76"/>
      <c r="B736" s="7"/>
      <c r="C736" s="7"/>
      <c r="D736" s="7"/>
      <c r="E736" s="56"/>
      <c r="F736" s="56"/>
    </row>
    <row r="737" spans="1:6" ht="15" x14ac:dyDescent="0.3">
      <c r="A737" s="76"/>
      <c r="B737" s="7"/>
      <c r="C737" s="7"/>
      <c r="D737" s="7"/>
      <c r="E737" s="56"/>
      <c r="F737" s="56"/>
    </row>
    <row r="738" spans="1:6" ht="15" x14ac:dyDescent="0.3">
      <c r="A738" s="76"/>
      <c r="B738" s="7"/>
      <c r="C738" s="7"/>
      <c r="D738" s="7"/>
      <c r="E738" s="56"/>
      <c r="F738" s="56"/>
    </row>
    <row r="739" spans="1:6" ht="15" x14ac:dyDescent="0.3">
      <c r="A739" s="76"/>
      <c r="B739" s="7"/>
      <c r="C739" s="7"/>
      <c r="D739" s="7"/>
      <c r="E739" s="56"/>
      <c r="F739" s="56"/>
    </row>
    <row r="740" spans="1:6" ht="15" x14ac:dyDescent="0.3">
      <c r="A740" s="76"/>
      <c r="B740" s="7"/>
      <c r="C740" s="7"/>
      <c r="D740" s="7"/>
      <c r="E740" s="56"/>
      <c r="F740" s="56"/>
    </row>
    <row r="741" spans="1:6" ht="15" x14ac:dyDescent="0.3">
      <c r="A741" s="76"/>
      <c r="B741" s="7"/>
      <c r="C741" s="7"/>
      <c r="D741" s="7"/>
      <c r="E741" s="56"/>
      <c r="F741" s="56"/>
    </row>
    <row r="742" spans="1:6" ht="15" x14ac:dyDescent="0.3">
      <c r="A742" s="76"/>
      <c r="B742" s="7"/>
      <c r="C742" s="7"/>
      <c r="D742" s="7"/>
      <c r="E742" s="56"/>
      <c r="F742" s="56"/>
    </row>
    <row r="743" spans="1:6" ht="15" x14ac:dyDescent="0.3">
      <c r="A743" s="76"/>
      <c r="B743" s="7"/>
      <c r="C743" s="7"/>
      <c r="D743" s="7"/>
      <c r="E743" s="56"/>
      <c r="F743" s="56"/>
    </row>
    <row r="744" spans="1:6" ht="15" x14ac:dyDescent="0.3">
      <c r="A744" s="76"/>
      <c r="B744" s="7"/>
      <c r="C744" s="7"/>
      <c r="D744" s="7"/>
      <c r="E744" s="56"/>
      <c r="F744" s="56"/>
    </row>
    <row r="745" spans="1:6" ht="15" x14ac:dyDescent="0.3">
      <c r="A745" s="76"/>
      <c r="B745" s="7"/>
      <c r="C745" s="7"/>
      <c r="D745" s="7"/>
      <c r="E745" s="56"/>
      <c r="F745" s="56"/>
    </row>
    <row r="746" spans="1:6" ht="15" x14ac:dyDescent="0.3">
      <c r="A746" s="76"/>
      <c r="B746" s="7"/>
      <c r="C746" s="7"/>
      <c r="D746" s="7"/>
      <c r="E746" s="56"/>
      <c r="F746" s="56"/>
    </row>
    <row r="747" spans="1:6" ht="15" x14ac:dyDescent="0.3">
      <c r="A747" s="76"/>
      <c r="B747" s="7"/>
      <c r="C747" s="7"/>
      <c r="D747" s="7"/>
      <c r="E747" s="56"/>
      <c r="F747" s="56"/>
    </row>
    <row r="748" spans="1:6" ht="15" x14ac:dyDescent="0.3">
      <c r="A748" s="76"/>
      <c r="B748" s="7"/>
      <c r="C748" s="7"/>
      <c r="D748" s="7"/>
      <c r="E748" s="56"/>
      <c r="F748" s="56"/>
    </row>
    <row r="749" spans="1:6" ht="15" x14ac:dyDescent="0.3">
      <c r="A749" s="76"/>
      <c r="B749" s="7"/>
      <c r="C749" s="7"/>
      <c r="D749" s="7"/>
      <c r="E749" s="56"/>
      <c r="F749" s="56"/>
    </row>
    <row r="750" spans="1:6" ht="15" x14ac:dyDescent="0.3">
      <c r="A750" s="76"/>
      <c r="B750" s="7"/>
      <c r="C750" s="7"/>
      <c r="D750" s="7"/>
      <c r="E750" s="56"/>
      <c r="F750" s="56"/>
    </row>
    <row r="751" spans="1:6" ht="15" x14ac:dyDescent="0.3">
      <c r="A751" s="76"/>
      <c r="B751" s="7"/>
      <c r="C751" s="7"/>
      <c r="D751" s="7"/>
      <c r="E751" s="56"/>
      <c r="F751" s="56"/>
    </row>
    <row r="752" spans="1:6" ht="15" x14ac:dyDescent="0.3">
      <c r="A752" s="76"/>
      <c r="B752" s="7"/>
      <c r="C752" s="7"/>
      <c r="D752" s="7"/>
      <c r="E752" s="56"/>
      <c r="F752" s="56"/>
    </row>
    <row r="753" spans="1:6" ht="15" x14ac:dyDescent="0.3">
      <c r="A753" s="76"/>
      <c r="B753" s="7"/>
      <c r="C753" s="7"/>
      <c r="D753" s="7"/>
      <c r="E753" s="56"/>
      <c r="F753" s="56"/>
    </row>
    <row r="754" spans="1:6" ht="15" x14ac:dyDescent="0.3">
      <c r="A754" s="76"/>
      <c r="B754" s="7"/>
      <c r="C754" s="7"/>
      <c r="D754" s="7"/>
      <c r="E754" s="56"/>
      <c r="F754" s="56"/>
    </row>
    <row r="755" spans="1:6" ht="15" x14ac:dyDescent="0.3">
      <c r="A755" s="76"/>
      <c r="B755" s="7"/>
      <c r="C755" s="7"/>
      <c r="D755" s="7"/>
      <c r="E755" s="56"/>
      <c r="F755" s="56"/>
    </row>
    <row r="756" spans="1:6" ht="15" x14ac:dyDescent="0.3">
      <c r="A756" s="76"/>
      <c r="B756" s="7"/>
      <c r="C756" s="7"/>
      <c r="D756" s="7"/>
      <c r="E756" s="56"/>
      <c r="F756" s="56"/>
    </row>
    <row r="757" spans="1:6" ht="15" x14ac:dyDescent="0.3">
      <c r="A757" s="76"/>
      <c r="B757" s="7"/>
      <c r="C757" s="7"/>
      <c r="D757" s="7"/>
      <c r="E757" s="56"/>
      <c r="F757" s="56"/>
    </row>
    <row r="758" spans="1:6" ht="15" x14ac:dyDescent="0.3">
      <c r="A758" s="76"/>
      <c r="B758" s="7"/>
      <c r="C758" s="7"/>
      <c r="D758" s="7"/>
      <c r="E758" s="56"/>
      <c r="F758" s="56"/>
    </row>
    <row r="759" spans="1:6" ht="15" x14ac:dyDescent="0.3">
      <c r="A759" s="76"/>
      <c r="B759" s="7"/>
      <c r="C759" s="7"/>
      <c r="D759" s="7"/>
      <c r="E759" s="56"/>
      <c r="F759" s="56"/>
    </row>
    <row r="760" spans="1:6" ht="15" x14ac:dyDescent="0.3">
      <c r="A760" s="76"/>
      <c r="B760" s="7"/>
      <c r="C760" s="7"/>
      <c r="D760" s="7"/>
      <c r="E760" s="56"/>
      <c r="F760" s="56"/>
    </row>
    <row r="761" spans="1:6" ht="15" x14ac:dyDescent="0.3">
      <c r="A761" s="76"/>
      <c r="B761" s="7"/>
      <c r="C761" s="7"/>
      <c r="D761" s="7"/>
      <c r="E761" s="56"/>
      <c r="F761" s="56"/>
    </row>
    <row r="762" spans="1:6" ht="15" x14ac:dyDescent="0.3">
      <c r="A762" s="76"/>
      <c r="B762" s="7"/>
      <c r="C762" s="7"/>
      <c r="D762" s="7"/>
      <c r="E762" s="56"/>
      <c r="F762" s="56"/>
    </row>
    <row r="763" spans="1:6" ht="15" x14ac:dyDescent="0.3">
      <c r="A763" s="76"/>
      <c r="B763" s="7"/>
      <c r="C763" s="7"/>
      <c r="D763" s="7"/>
      <c r="E763" s="56"/>
      <c r="F763" s="56"/>
    </row>
    <row r="764" spans="1:6" ht="15" x14ac:dyDescent="0.3">
      <c r="A764" s="76"/>
      <c r="B764" s="7"/>
      <c r="C764" s="7"/>
      <c r="D764" s="7"/>
      <c r="E764" s="56"/>
      <c r="F764" s="56"/>
    </row>
    <row r="765" spans="1:6" ht="15" x14ac:dyDescent="0.3">
      <c r="A765" s="76"/>
      <c r="B765" s="7"/>
      <c r="C765" s="7"/>
      <c r="D765" s="7"/>
      <c r="E765" s="56"/>
      <c r="F765" s="56"/>
    </row>
    <row r="766" spans="1:6" ht="15" x14ac:dyDescent="0.3">
      <c r="A766" s="76"/>
      <c r="B766" s="7"/>
      <c r="C766" s="7"/>
      <c r="D766" s="7"/>
      <c r="E766" s="56"/>
      <c r="F766" s="56"/>
    </row>
    <row r="767" spans="1:6" ht="15" x14ac:dyDescent="0.3">
      <c r="A767" s="76"/>
      <c r="B767" s="7"/>
      <c r="C767" s="7"/>
      <c r="D767" s="7"/>
      <c r="E767" s="56"/>
      <c r="F767" s="56"/>
    </row>
    <row r="768" spans="1:6" ht="15" x14ac:dyDescent="0.3">
      <c r="A768" s="76"/>
      <c r="B768" s="7"/>
      <c r="C768" s="7"/>
      <c r="D768" s="7"/>
      <c r="E768" s="56"/>
      <c r="F768" s="56"/>
    </row>
    <row r="769" spans="1:6" ht="15" x14ac:dyDescent="0.3">
      <c r="A769" s="76"/>
      <c r="B769" s="7"/>
      <c r="C769" s="7"/>
      <c r="D769" s="7"/>
      <c r="E769" s="56"/>
      <c r="F769" s="56"/>
    </row>
    <row r="770" spans="1:6" ht="15" x14ac:dyDescent="0.3">
      <c r="A770" s="76"/>
      <c r="B770" s="7"/>
      <c r="C770" s="7"/>
      <c r="D770" s="7"/>
      <c r="E770" s="56"/>
      <c r="F770" s="56"/>
    </row>
    <row r="771" spans="1:6" ht="15" x14ac:dyDescent="0.3">
      <c r="A771" s="76"/>
      <c r="B771" s="7"/>
      <c r="C771" s="7"/>
      <c r="D771" s="7"/>
      <c r="E771" s="56"/>
      <c r="F771" s="56"/>
    </row>
    <row r="772" spans="1:6" ht="15" x14ac:dyDescent="0.3">
      <c r="A772" s="76"/>
      <c r="B772" s="7"/>
      <c r="C772" s="7"/>
      <c r="D772" s="7"/>
      <c r="E772" s="56"/>
      <c r="F772" s="56"/>
    </row>
    <row r="773" spans="1:6" ht="15" x14ac:dyDescent="0.3">
      <c r="A773" s="76"/>
      <c r="B773" s="7"/>
      <c r="C773" s="7"/>
      <c r="D773" s="7"/>
      <c r="E773" s="56"/>
      <c r="F773" s="56"/>
    </row>
    <row r="774" spans="1:6" ht="15" x14ac:dyDescent="0.3">
      <c r="A774" s="76"/>
      <c r="B774" s="7"/>
      <c r="C774" s="7"/>
      <c r="D774" s="7"/>
      <c r="E774" s="56"/>
      <c r="F774" s="56"/>
    </row>
    <row r="775" spans="1:6" ht="15" x14ac:dyDescent="0.3">
      <c r="A775" s="76"/>
      <c r="B775" s="7"/>
      <c r="C775" s="7"/>
      <c r="D775" s="7"/>
      <c r="E775" s="56"/>
      <c r="F775" s="56"/>
    </row>
    <row r="776" spans="1:6" ht="15" x14ac:dyDescent="0.3">
      <c r="A776" s="76"/>
      <c r="B776" s="7"/>
      <c r="C776" s="7"/>
      <c r="D776" s="7"/>
      <c r="E776" s="56"/>
      <c r="F776" s="56"/>
    </row>
    <row r="777" spans="1:6" ht="15" x14ac:dyDescent="0.3">
      <c r="A777" s="76"/>
      <c r="B777" s="7"/>
      <c r="C777" s="7"/>
      <c r="D777" s="7"/>
      <c r="E777" s="56"/>
      <c r="F777" s="56"/>
    </row>
    <row r="778" spans="1:6" ht="15" x14ac:dyDescent="0.3">
      <c r="A778" s="76"/>
      <c r="B778" s="7"/>
      <c r="C778" s="7"/>
      <c r="D778" s="7"/>
      <c r="E778" s="56"/>
      <c r="F778" s="56"/>
    </row>
    <row r="779" spans="1:6" ht="15" x14ac:dyDescent="0.3">
      <c r="A779" s="76"/>
      <c r="B779" s="7"/>
      <c r="C779" s="7"/>
      <c r="D779" s="7"/>
      <c r="E779" s="56"/>
      <c r="F779" s="56"/>
    </row>
    <row r="780" spans="1:6" ht="15" x14ac:dyDescent="0.3">
      <c r="A780" s="76"/>
      <c r="B780" s="7"/>
      <c r="C780" s="7"/>
      <c r="D780" s="7"/>
      <c r="E780" s="56"/>
      <c r="F780" s="56"/>
    </row>
    <row r="781" spans="1:6" ht="15" x14ac:dyDescent="0.3">
      <c r="A781" s="76"/>
      <c r="B781" s="7"/>
      <c r="C781" s="7"/>
      <c r="D781" s="7"/>
      <c r="E781" s="56"/>
      <c r="F781" s="56"/>
    </row>
    <row r="782" spans="1:6" ht="15" x14ac:dyDescent="0.3">
      <c r="A782" s="76"/>
      <c r="B782" s="7"/>
      <c r="C782" s="7"/>
      <c r="D782" s="7"/>
      <c r="E782" s="56"/>
      <c r="F782" s="56"/>
    </row>
    <row r="783" spans="1:6" ht="15" x14ac:dyDescent="0.3">
      <c r="A783" s="76"/>
      <c r="B783" s="7"/>
      <c r="C783" s="7"/>
      <c r="D783" s="7"/>
      <c r="E783" s="56"/>
      <c r="F783" s="56"/>
    </row>
    <row r="784" spans="1:6" ht="15" x14ac:dyDescent="0.3">
      <c r="A784" s="76"/>
      <c r="B784" s="7"/>
      <c r="C784" s="7"/>
      <c r="D784" s="7"/>
      <c r="E784" s="56"/>
      <c r="F784" s="56"/>
    </row>
    <row r="785" spans="1:6" ht="15" x14ac:dyDescent="0.3">
      <c r="A785" s="76"/>
      <c r="B785" s="7"/>
      <c r="C785" s="7"/>
      <c r="D785" s="7"/>
      <c r="E785" s="56"/>
      <c r="F785" s="56"/>
    </row>
    <row r="786" spans="1:6" ht="15" x14ac:dyDescent="0.3">
      <c r="A786" s="76"/>
      <c r="B786" s="7"/>
      <c r="C786" s="7"/>
      <c r="D786" s="7"/>
      <c r="E786" s="56"/>
      <c r="F786" s="56"/>
    </row>
    <row r="787" spans="1:6" ht="15" x14ac:dyDescent="0.3">
      <c r="A787" s="76"/>
      <c r="B787" s="7"/>
      <c r="C787" s="7"/>
      <c r="D787" s="7"/>
      <c r="E787" s="56"/>
      <c r="F787" s="56"/>
    </row>
    <row r="788" spans="1:6" ht="15" x14ac:dyDescent="0.3">
      <c r="A788" s="76"/>
      <c r="B788" s="7"/>
      <c r="C788" s="7"/>
      <c r="D788" s="7"/>
      <c r="E788" s="56"/>
      <c r="F788" s="56"/>
    </row>
    <row r="789" spans="1:6" ht="15" x14ac:dyDescent="0.3">
      <c r="A789" s="76"/>
      <c r="B789" s="7"/>
      <c r="C789" s="7"/>
      <c r="D789" s="7"/>
      <c r="E789" s="56"/>
      <c r="F789" s="56"/>
    </row>
    <row r="790" spans="1:6" ht="15" x14ac:dyDescent="0.3">
      <c r="A790" s="76"/>
      <c r="B790" s="7"/>
      <c r="C790" s="7"/>
      <c r="D790" s="7"/>
      <c r="E790" s="56"/>
      <c r="F790" s="56"/>
    </row>
    <row r="791" spans="1:6" ht="15" x14ac:dyDescent="0.3">
      <c r="A791" s="76"/>
      <c r="B791" s="7"/>
      <c r="C791" s="7"/>
      <c r="D791" s="7"/>
      <c r="E791" s="56"/>
      <c r="F791" s="56"/>
    </row>
    <row r="792" spans="1:6" ht="15" x14ac:dyDescent="0.3">
      <c r="A792" s="76"/>
      <c r="B792" s="7"/>
      <c r="C792" s="7"/>
      <c r="D792" s="7"/>
      <c r="E792" s="56"/>
      <c r="F792" s="56"/>
    </row>
    <row r="793" spans="1:6" ht="15" x14ac:dyDescent="0.3">
      <c r="A793" s="76"/>
      <c r="B793" s="7"/>
      <c r="C793" s="7"/>
      <c r="D793" s="7"/>
      <c r="E793" s="56"/>
      <c r="F793" s="56"/>
    </row>
    <row r="794" spans="1:6" ht="15" x14ac:dyDescent="0.3">
      <c r="A794" s="76"/>
      <c r="B794" s="7"/>
      <c r="C794" s="7"/>
      <c r="D794" s="7"/>
      <c r="E794" s="56"/>
      <c r="F794" s="56"/>
    </row>
    <row r="795" spans="1:6" ht="15" x14ac:dyDescent="0.3">
      <c r="A795" s="76"/>
      <c r="B795" s="7"/>
      <c r="C795" s="7"/>
      <c r="D795" s="7"/>
      <c r="E795" s="56"/>
      <c r="F795" s="56"/>
    </row>
    <row r="796" spans="1:6" ht="15" x14ac:dyDescent="0.3">
      <c r="A796" s="76"/>
      <c r="B796" s="7"/>
      <c r="C796" s="7"/>
      <c r="D796" s="7"/>
      <c r="E796" s="56"/>
      <c r="F796" s="56"/>
    </row>
    <row r="797" spans="1:6" ht="15" x14ac:dyDescent="0.3">
      <c r="A797" s="76"/>
      <c r="B797" s="7"/>
      <c r="C797" s="7"/>
      <c r="D797" s="7"/>
      <c r="E797" s="56"/>
      <c r="F797" s="56"/>
    </row>
    <row r="798" spans="1:6" ht="15" x14ac:dyDescent="0.3">
      <c r="A798" s="76"/>
      <c r="B798" s="7"/>
      <c r="C798" s="7"/>
      <c r="D798" s="7"/>
      <c r="E798" s="56"/>
      <c r="F798" s="56"/>
    </row>
    <row r="799" spans="1:6" ht="15" x14ac:dyDescent="0.3">
      <c r="A799" s="76"/>
      <c r="B799" s="7"/>
      <c r="C799" s="7"/>
      <c r="D799" s="7"/>
      <c r="E799" s="56"/>
      <c r="F799" s="56"/>
    </row>
    <row r="800" spans="1:6" ht="15" x14ac:dyDescent="0.3">
      <c r="A800" s="76"/>
      <c r="B800" s="7"/>
      <c r="C800" s="7"/>
      <c r="D800" s="7"/>
      <c r="E800" s="56"/>
      <c r="F800" s="56"/>
    </row>
    <row r="801" spans="1:6" ht="15" x14ac:dyDescent="0.3">
      <c r="A801" s="76"/>
      <c r="B801" s="7"/>
      <c r="C801" s="7"/>
      <c r="D801" s="7"/>
      <c r="E801" s="56"/>
      <c r="F801" s="56"/>
    </row>
    <row r="802" spans="1:6" ht="15" x14ac:dyDescent="0.3">
      <c r="A802" s="76"/>
      <c r="B802" s="7"/>
      <c r="C802" s="7"/>
      <c r="D802" s="7"/>
      <c r="E802" s="56"/>
      <c r="F802" s="56"/>
    </row>
    <row r="803" spans="1:6" ht="15" x14ac:dyDescent="0.3">
      <c r="A803" s="76"/>
      <c r="B803" s="7"/>
      <c r="C803" s="7"/>
      <c r="D803" s="7"/>
      <c r="E803" s="56"/>
      <c r="F803" s="56"/>
    </row>
    <row r="804" spans="1:6" ht="15" x14ac:dyDescent="0.3">
      <c r="A804" s="76"/>
      <c r="B804" s="7"/>
      <c r="C804" s="7"/>
      <c r="D804" s="7"/>
      <c r="E804" s="56"/>
      <c r="F804" s="56"/>
    </row>
    <row r="805" spans="1:6" ht="15" x14ac:dyDescent="0.3">
      <c r="A805" s="76"/>
      <c r="B805" s="7"/>
      <c r="C805" s="7"/>
      <c r="D805" s="7"/>
      <c r="E805" s="56"/>
      <c r="F805" s="56"/>
    </row>
    <row r="806" spans="1:6" ht="15" x14ac:dyDescent="0.3">
      <c r="A806" s="76"/>
      <c r="B806" s="7"/>
      <c r="C806" s="7"/>
      <c r="D806" s="7"/>
      <c r="E806" s="56"/>
      <c r="F806" s="56"/>
    </row>
    <row r="807" spans="1:6" ht="15" x14ac:dyDescent="0.3">
      <c r="A807" s="76"/>
      <c r="B807" s="7"/>
      <c r="C807" s="7"/>
      <c r="D807" s="7"/>
      <c r="E807" s="56"/>
      <c r="F807" s="56"/>
    </row>
    <row r="808" spans="1:6" ht="15" x14ac:dyDescent="0.3">
      <c r="A808" s="76"/>
      <c r="B808" s="7"/>
      <c r="C808" s="7"/>
      <c r="D808" s="7"/>
      <c r="E808" s="56"/>
      <c r="F808" s="56"/>
    </row>
    <row r="809" spans="1:6" ht="15" x14ac:dyDescent="0.3">
      <c r="A809" s="76"/>
      <c r="B809" s="7"/>
      <c r="C809" s="7"/>
      <c r="D809" s="7"/>
      <c r="E809" s="56"/>
      <c r="F809" s="56"/>
    </row>
    <row r="810" spans="1:6" ht="15" x14ac:dyDescent="0.3">
      <c r="A810" s="76"/>
      <c r="B810" s="7"/>
      <c r="C810" s="7"/>
      <c r="D810" s="7"/>
      <c r="E810" s="56"/>
      <c r="F810" s="56"/>
    </row>
    <row r="811" spans="1:6" ht="15" x14ac:dyDescent="0.3">
      <c r="A811" s="76"/>
      <c r="B811" s="7"/>
      <c r="C811" s="7"/>
      <c r="D811" s="7"/>
      <c r="E811" s="56"/>
      <c r="F811" s="56"/>
    </row>
    <row r="812" spans="1:6" ht="15" x14ac:dyDescent="0.3">
      <c r="A812" s="76"/>
      <c r="B812" s="7"/>
      <c r="C812" s="7"/>
      <c r="D812" s="7"/>
      <c r="E812" s="56"/>
      <c r="F812" s="56"/>
    </row>
    <row r="813" spans="1:6" ht="15" x14ac:dyDescent="0.3">
      <c r="A813" s="76"/>
      <c r="B813" s="7"/>
      <c r="C813" s="7"/>
      <c r="D813" s="7"/>
      <c r="E813" s="56"/>
      <c r="F813" s="56"/>
    </row>
    <row r="814" spans="1:6" ht="15" x14ac:dyDescent="0.3">
      <c r="A814" s="76"/>
      <c r="B814" s="7"/>
      <c r="C814" s="7"/>
      <c r="D814" s="7"/>
      <c r="E814" s="56"/>
      <c r="F814" s="56"/>
    </row>
    <row r="815" spans="1:6" ht="15" x14ac:dyDescent="0.3">
      <c r="A815" s="76"/>
      <c r="B815" s="7"/>
      <c r="C815" s="7"/>
      <c r="D815" s="7"/>
      <c r="E815" s="56"/>
      <c r="F815" s="56"/>
    </row>
    <row r="816" spans="1:6" ht="15" x14ac:dyDescent="0.3">
      <c r="A816" s="76"/>
      <c r="B816" s="7"/>
      <c r="C816" s="7"/>
      <c r="D816" s="7"/>
      <c r="E816" s="56"/>
      <c r="F816" s="56"/>
    </row>
    <row r="817" spans="1:6" ht="15" x14ac:dyDescent="0.3">
      <c r="A817" s="76"/>
      <c r="B817" s="7"/>
      <c r="C817" s="7"/>
      <c r="D817" s="7"/>
      <c r="E817" s="56"/>
      <c r="F817" s="56"/>
    </row>
    <row r="818" spans="1:6" ht="15" x14ac:dyDescent="0.3">
      <c r="A818" s="76"/>
      <c r="B818" s="7"/>
      <c r="C818" s="7"/>
      <c r="D818" s="7"/>
      <c r="E818" s="56"/>
      <c r="F818" s="56"/>
    </row>
    <row r="819" spans="1:6" ht="15" x14ac:dyDescent="0.3">
      <c r="A819" s="76"/>
      <c r="B819" s="7"/>
      <c r="C819" s="7"/>
      <c r="D819" s="7"/>
      <c r="E819" s="56"/>
      <c r="F819" s="56"/>
    </row>
    <row r="820" spans="1:6" ht="15" x14ac:dyDescent="0.3">
      <c r="A820" s="76"/>
      <c r="B820" s="7"/>
      <c r="C820" s="7"/>
      <c r="D820" s="7"/>
      <c r="E820" s="56"/>
      <c r="F820" s="56"/>
    </row>
    <row r="821" spans="1:6" ht="15" x14ac:dyDescent="0.3">
      <c r="A821" s="76"/>
      <c r="B821" s="7"/>
      <c r="C821" s="7"/>
      <c r="D821" s="7"/>
      <c r="E821" s="56"/>
      <c r="F821" s="56"/>
    </row>
    <row r="822" spans="1:6" ht="15" x14ac:dyDescent="0.3">
      <c r="A822" s="76"/>
      <c r="B822" s="7"/>
      <c r="C822" s="7"/>
      <c r="D822" s="7"/>
      <c r="E822" s="56"/>
      <c r="F822" s="56"/>
    </row>
    <row r="823" spans="1:6" ht="15" x14ac:dyDescent="0.3">
      <c r="A823" s="76"/>
      <c r="B823" s="7"/>
      <c r="C823" s="7"/>
      <c r="D823" s="7"/>
      <c r="E823" s="56"/>
      <c r="F823" s="56"/>
    </row>
    <row r="824" spans="1:6" ht="15" x14ac:dyDescent="0.3">
      <c r="A824" s="76"/>
      <c r="B824" s="7"/>
      <c r="C824" s="7"/>
      <c r="D824" s="7"/>
      <c r="E824" s="56"/>
      <c r="F824" s="56"/>
    </row>
    <row r="825" spans="1:6" ht="15" x14ac:dyDescent="0.3">
      <c r="A825" s="76"/>
      <c r="B825" s="7"/>
      <c r="C825" s="7"/>
      <c r="D825" s="7"/>
      <c r="E825" s="56"/>
      <c r="F825" s="56"/>
    </row>
    <row r="826" spans="1:6" ht="15" x14ac:dyDescent="0.3">
      <c r="A826" s="76"/>
      <c r="B826" s="7"/>
      <c r="C826" s="7"/>
      <c r="D826" s="7"/>
      <c r="E826" s="56"/>
      <c r="F826" s="56"/>
    </row>
    <row r="827" spans="1:6" ht="15" x14ac:dyDescent="0.3">
      <c r="A827" s="76"/>
      <c r="B827" s="7"/>
      <c r="C827" s="7"/>
      <c r="D827" s="7"/>
      <c r="E827" s="56"/>
      <c r="F827" s="56"/>
    </row>
    <row r="828" spans="1:6" ht="15" x14ac:dyDescent="0.3">
      <c r="A828" s="76"/>
      <c r="B828" s="7"/>
      <c r="C828" s="7"/>
      <c r="D828" s="7"/>
      <c r="E828" s="56"/>
      <c r="F828" s="56"/>
    </row>
    <row r="829" spans="1:6" ht="15" x14ac:dyDescent="0.3">
      <c r="A829" s="76"/>
      <c r="B829" s="7"/>
      <c r="C829" s="7"/>
      <c r="D829" s="7"/>
      <c r="E829" s="56"/>
      <c r="F829" s="56"/>
    </row>
    <row r="830" spans="1:6" ht="15" x14ac:dyDescent="0.3">
      <c r="A830" s="76"/>
      <c r="B830" s="7"/>
      <c r="C830" s="7"/>
      <c r="D830" s="7"/>
      <c r="E830" s="56"/>
      <c r="F830" s="56"/>
    </row>
    <row r="831" spans="1:6" ht="15" x14ac:dyDescent="0.3">
      <c r="A831" s="76"/>
      <c r="B831" s="7"/>
      <c r="C831" s="7"/>
      <c r="D831" s="7"/>
      <c r="E831" s="56"/>
      <c r="F831" s="56"/>
    </row>
    <row r="832" spans="1:6" ht="15" x14ac:dyDescent="0.3">
      <c r="A832" s="76"/>
      <c r="B832" s="7"/>
      <c r="C832" s="7"/>
      <c r="D832" s="7"/>
      <c r="E832" s="56"/>
      <c r="F832" s="56"/>
    </row>
    <row r="833" spans="1:6" ht="15" x14ac:dyDescent="0.3">
      <c r="A833" s="76"/>
      <c r="B833" s="7"/>
      <c r="C833" s="7"/>
      <c r="D833" s="7"/>
      <c r="E833" s="56"/>
      <c r="F833" s="56"/>
    </row>
    <row r="834" spans="1:6" ht="15" x14ac:dyDescent="0.3">
      <c r="A834" s="76"/>
      <c r="B834" s="7"/>
      <c r="C834" s="7"/>
      <c r="D834" s="7"/>
      <c r="E834" s="56"/>
      <c r="F834" s="56"/>
    </row>
    <row r="835" spans="1:6" ht="15" x14ac:dyDescent="0.3">
      <c r="A835" s="76"/>
      <c r="B835" s="7"/>
      <c r="C835" s="7"/>
      <c r="D835" s="7"/>
      <c r="E835" s="56"/>
      <c r="F835" s="56"/>
    </row>
    <row r="836" spans="1:6" ht="15" x14ac:dyDescent="0.3">
      <c r="A836" s="76"/>
      <c r="B836" s="7"/>
      <c r="C836" s="7"/>
      <c r="D836" s="7"/>
      <c r="E836" s="56"/>
      <c r="F836" s="56"/>
    </row>
    <row r="837" spans="1:6" ht="15" x14ac:dyDescent="0.3">
      <c r="A837" s="76"/>
      <c r="B837" s="7"/>
      <c r="C837" s="7"/>
      <c r="D837" s="7"/>
      <c r="E837" s="56"/>
      <c r="F837" s="56"/>
    </row>
    <row r="838" spans="1:6" ht="15" x14ac:dyDescent="0.3">
      <c r="A838" s="76"/>
      <c r="B838" s="7"/>
      <c r="C838" s="7"/>
      <c r="D838" s="7"/>
      <c r="E838" s="56"/>
      <c r="F838" s="56"/>
    </row>
    <row r="839" spans="1:6" ht="15" x14ac:dyDescent="0.3">
      <c r="A839" s="76"/>
      <c r="B839" s="7"/>
      <c r="C839" s="7"/>
      <c r="D839" s="7"/>
      <c r="E839" s="56"/>
      <c r="F839" s="56"/>
    </row>
    <row r="840" spans="1:6" ht="15" x14ac:dyDescent="0.3">
      <c r="A840" s="76"/>
      <c r="B840" s="7"/>
      <c r="C840" s="7"/>
      <c r="D840" s="7"/>
      <c r="E840" s="56"/>
      <c r="F840" s="56"/>
    </row>
    <row r="841" spans="1:6" ht="15" x14ac:dyDescent="0.3">
      <c r="A841" s="76"/>
      <c r="B841" s="7"/>
      <c r="C841" s="7"/>
      <c r="D841" s="7"/>
      <c r="E841" s="56"/>
      <c r="F841" s="56"/>
    </row>
    <row r="842" spans="1:6" ht="15" x14ac:dyDescent="0.3">
      <c r="A842" s="76"/>
      <c r="B842" s="7"/>
      <c r="C842" s="7"/>
      <c r="D842" s="7"/>
      <c r="E842" s="56"/>
      <c r="F842" s="56"/>
    </row>
    <row r="843" spans="1:6" ht="15" x14ac:dyDescent="0.3">
      <c r="A843" s="76"/>
      <c r="B843" s="7"/>
      <c r="C843" s="7"/>
      <c r="D843" s="7"/>
      <c r="E843" s="56"/>
      <c r="F843" s="56"/>
    </row>
    <row r="844" spans="1:6" ht="15" x14ac:dyDescent="0.3">
      <c r="A844" s="76"/>
      <c r="B844" s="7"/>
      <c r="C844" s="7"/>
      <c r="D844" s="7"/>
      <c r="E844" s="56"/>
      <c r="F844" s="56"/>
    </row>
    <row r="845" spans="1:6" ht="15" x14ac:dyDescent="0.3">
      <c r="A845" s="76"/>
      <c r="B845" s="7"/>
      <c r="C845" s="7"/>
      <c r="D845" s="7"/>
      <c r="E845" s="56"/>
      <c r="F845" s="56"/>
    </row>
    <row r="846" spans="1:6" ht="15" x14ac:dyDescent="0.3">
      <c r="A846" s="76"/>
      <c r="B846" s="7"/>
      <c r="C846" s="7"/>
      <c r="D846" s="7"/>
      <c r="E846" s="56"/>
      <c r="F846" s="56"/>
    </row>
    <row r="847" spans="1:6" ht="15" x14ac:dyDescent="0.3">
      <c r="A847" s="76"/>
      <c r="B847" s="7"/>
      <c r="C847" s="7"/>
      <c r="D847" s="7"/>
      <c r="E847" s="56"/>
      <c r="F847" s="56"/>
    </row>
    <row r="848" spans="1:6" ht="15" x14ac:dyDescent="0.3">
      <c r="A848" s="76"/>
      <c r="B848" s="7"/>
      <c r="C848" s="7"/>
      <c r="D848" s="7"/>
      <c r="E848" s="56"/>
      <c r="F848" s="56"/>
    </row>
    <row r="849" spans="1:6" ht="15" x14ac:dyDescent="0.3">
      <c r="A849" s="76"/>
      <c r="B849" s="7"/>
      <c r="C849" s="7"/>
      <c r="D849" s="7"/>
      <c r="E849" s="56"/>
      <c r="F849" s="56"/>
    </row>
    <row r="850" spans="1:6" ht="15" x14ac:dyDescent="0.3">
      <c r="A850" s="76"/>
      <c r="B850" s="7"/>
      <c r="C850" s="7"/>
      <c r="D850" s="7"/>
      <c r="E850" s="56"/>
      <c r="F850" s="56"/>
    </row>
    <row r="851" spans="1:6" ht="15" x14ac:dyDescent="0.3">
      <c r="A851" s="76"/>
      <c r="B851" s="7"/>
      <c r="C851" s="7"/>
      <c r="D851" s="7"/>
      <c r="E851" s="56"/>
      <c r="F851" s="56"/>
    </row>
    <row r="852" spans="1:6" ht="15" x14ac:dyDescent="0.3">
      <c r="A852" s="76"/>
      <c r="B852" s="7"/>
      <c r="C852" s="7"/>
      <c r="D852" s="7"/>
      <c r="E852" s="56"/>
      <c r="F852" s="56"/>
    </row>
    <row r="853" spans="1:6" ht="15" x14ac:dyDescent="0.3">
      <c r="A853" s="76"/>
      <c r="B853" s="7"/>
      <c r="C853" s="7"/>
      <c r="D853" s="7"/>
      <c r="E853" s="56"/>
      <c r="F853" s="56"/>
    </row>
    <row r="854" spans="1:6" ht="15" x14ac:dyDescent="0.3">
      <c r="A854" s="76"/>
      <c r="B854" s="7"/>
      <c r="C854" s="7"/>
      <c r="D854" s="7"/>
      <c r="E854" s="56"/>
      <c r="F854" s="56"/>
    </row>
    <row r="855" spans="1:6" ht="15" x14ac:dyDescent="0.3">
      <c r="A855" s="76"/>
      <c r="B855" s="7"/>
      <c r="C855" s="7"/>
      <c r="D855" s="7"/>
      <c r="E855" s="56"/>
      <c r="F855" s="56"/>
    </row>
    <row r="856" spans="1:6" ht="15" x14ac:dyDescent="0.3">
      <c r="A856" s="76"/>
      <c r="B856" s="7"/>
      <c r="C856" s="7"/>
      <c r="D856" s="7"/>
      <c r="E856" s="56"/>
      <c r="F856" s="56"/>
    </row>
    <row r="857" spans="1:6" ht="15" x14ac:dyDescent="0.3">
      <c r="A857" s="76"/>
      <c r="B857" s="7"/>
      <c r="C857" s="7"/>
      <c r="D857" s="7"/>
      <c r="E857" s="56"/>
      <c r="F857" s="56"/>
    </row>
    <row r="858" spans="1:6" ht="15" x14ac:dyDescent="0.3">
      <c r="A858" s="76"/>
      <c r="B858" s="7"/>
      <c r="C858" s="7"/>
      <c r="D858" s="7"/>
      <c r="E858" s="56"/>
      <c r="F858" s="56"/>
    </row>
    <row r="859" spans="1:6" ht="15" x14ac:dyDescent="0.3">
      <c r="A859" s="76"/>
      <c r="B859" s="7"/>
      <c r="C859" s="7"/>
      <c r="D859" s="7"/>
      <c r="E859" s="56"/>
      <c r="F859" s="56"/>
    </row>
    <row r="860" spans="1:6" ht="15" x14ac:dyDescent="0.3">
      <c r="A860" s="76"/>
      <c r="B860" s="7"/>
      <c r="C860" s="7"/>
      <c r="D860" s="7"/>
      <c r="E860" s="56"/>
      <c r="F860" s="56"/>
    </row>
    <row r="861" spans="1:6" ht="15" x14ac:dyDescent="0.3">
      <c r="A861" s="76"/>
      <c r="B861" s="7"/>
      <c r="C861" s="7"/>
      <c r="D861" s="7"/>
      <c r="E861" s="56"/>
      <c r="F861" s="56"/>
    </row>
    <row r="862" spans="1:6" ht="15" x14ac:dyDescent="0.3">
      <c r="A862" s="76"/>
      <c r="B862" s="7"/>
      <c r="C862" s="7"/>
      <c r="D862" s="7"/>
      <c r="E862" s="56"/>
      <c r="F862" s="56"/>
    </row>
    <row r="863" spans="1:6" ht="15" x14ac:dyDescent="0.3">
      <c r="A863" s="76"/>
      <c r="B863" s="7"/>
      <c r="C863" s="7"/>
      <c r="D863" s="7"/>
      <c r="E863" s="56"/>
      <c r="F863" s="56"/>
    </row>
    <row r="864" spans="1:6" ht="15" x14ac:dyDescent="0.3">
      <c r="A864" s="76"/>
      <c r="B864" s="7"/>
      <c r="C864" s="7"/>
      <c r="D864" s="7"/>
      <c r="E864" s="56"/>
      <c r="F864" s="56"/>
    </row>
    <row r="865" spans="1:6" ht="15" x14ac:dyDescent="0.3">
      <c r="A865" s="76"/>
      <c r="B865" s="7"/>
      <c r="C865" s="7"/>
      <c r="D865" s="7"/>
      <c r="E865" s="56"/>
      <c r="F865" s="56"/>
    </row>
    <row r="866" spans="1:6" ht="15" x14ac:dyDescent="0.3">
      <c r="A866" s="76"/>
      <c r="B866" s="7"/>
      <c r="C866" s="7"/>
      <c r="D866" s="7"/>
      <c r="E866" s="56"/>
      <c r="F866" s="56"/>
    </row>
    <row r="867" spans="1:6" ht="15" x14ac:dyDescent="0.3">
      <c r="A867" s="76"/>
      <c r="B867" s="7"/>
      <c r="C867" s="7"/>
      <c r="D867" s="7"/>
      <c r="E867" s="56"/>
      <c r="F867" s="56"/>
    </row>
    <row r="868" spans="1:6" ht="15" x14ac:dyDescent="0.3">
      <c r="A868" s="76"/>
      <c r="B868" s="7"/>
      <c r="C868" s="7"/>
      <c r="D868" s="7"/>
      <c r="E868" s="56"/>
      <c r="F868" s="56"/>
    </row>
    <row r="869" spans="1:6" ht="15" x14ac:dyDescent="0.3">
      <c r="A869" s="76"/>
      <c r="B869" s="7"/>
      <c r="C869" s="7"/>
      <c r="D869" s="7"/>
      <c r="E869" s="56"/>
      <c r="F869" s="56"/>
    </row>
    <row r="870" spans="1:6" ht="15" x14ac:dyDescent="0.3">
      <c r="A870" s="76"/>
      <c r="B870" s="7"/>
      <c r="C870" s="7"/>
      <c r="D870" s="7"/>
      <c r="E870" s="56"/>
      <c r="F870" s="56"/>
    </row>
    <row r="871" spans="1:6" ht="15" x14ac:dyDescent="0.3">
      <c r="A871" s="76"/>
      <c r="B871" s="7"/>
      <c r="C871" s="7"/>
      <c r="D871" s="7"/>
      <c r="E871" s="56"/>
      <c r="F871" s="56"/>
    </row>
    <row r="872" spans="1:6" ht="15" x14ac:dyDescent="0.3">
      <c r="A872" s="76"/>
      <c r="B872" s="7"/>
      <c r="C872" s="7"/>
      <c r="D872" s="7"/>
      <c r="E872" s="56"/>
      <c r="F872" s="56"/>
    </row>
    <row r="873" spans="1:6" ht="15" x14ac:dyDescent="0.3">
      <c r="A873" s="76"/>
      <c r="B873" s="7"/>
      <c r="C873" s="7"/>
      <c r="D873" s="7"/>
      <c r="E873" s="56"/>
      <c r="F873" s="56"/>
    </row>
    <row r="874" spans="1:6" ht="15" x14ac:dyDescent="0.3">
      <c r="A874" s="76"/>
      <c r="B874" s="7"/>
      <c r="C874" s="7"/>
      <c r="D874" s="7"/>
      <c r="E874" s="56"/>
      <c r="F874" s="56"/>
    </row>
    <row r="875" spans="1:6" ht="15" x14ac:dyDescent="0.3">
      <c r="A875" s="76"/>
      <c r="B875" s="7"/>
      <c r="C875" s="7"/>
      <c r="D875" s="7"/>
      <c r="E875" s="56"/>
      <c r="F875" s="56"/>
    </row>
    <row r="876" spans="1:6" ht="15" x14ac:dyDescent="0.3">
      <c r="A876" s="76"/>
      <c r="B876" s="7"/>
      <c r="C876" s="7"/>
      <c r="D876" s="7"/>
      <c r="E876" s="56"/>
      <c r="F876" s="56"/>
    </row>
    <row r="877" spans="1:6" ht="15" x14ac:dyDescent="0.3">
      <c r="A877" s="76"/>
      <c r="B877" s="7"/>
      <c r="C877" s="7"/>
      <c r="D877" s="7"/>
      <c r="E877" s="56"/>
      <c r="F877" s="56"/>
    </row>
    <row r="878" spans="1:6" ht="15" x14ac:dyDescent="0.3">
      <c r="A878" s="76"/>
      <c r="B878" s="7"/>
      <c r="C878" s="7"/>
      <c r="D878" s="7"/>
      <c r="E878" s="56"/>
      <c r="F878" s="56"/>
    </row>
    <row r="879" spans="1:6" ht="15" x14ac:dyDescent="0.3">
      <c r="A879" s="76"/>
      <c r="B879" s="7"/>
      <c r="C879" s="7"/>
      <c r="D879" s="7"/>
      <c r="E879" s="56"/>
      <c r="F879" s="56"/>
    </row>
    <row r="880" spans="1:6" ht="15" x14ac:dyDescent="0.3">
      <c r="A880" s="76"/>
      <c r="B880" s="7"/>
      <c r="C880" s="7"/>
      <c r="D880" s="7"/>
      <c r="E880" s="56"/>
      <c r="F880" s="56"/>
    </row>
    <row r="881" spans="1:6" ht="15" x14ac:dyDescent="0.3">
      <c r="A881" s="76"/>
      <c r="B881" s="7"/>
      <c r="C881" s="7"/>
      <c r="D881" s="7"/>
      <c r="E881" s="56"/>
      <c r="F881" s="56"/>
    </row>
    <row r="882" spans="1:6" ht="15" x14ac:dyDescent="0.3">
      <c r="A882" s="76"/>
      <c r="B882" s="7"/>
      <c r="C882" s="7"/>
      <c r="D882" s="7"/>
      <c r="E882" s="56"/>
      <c r="F882" s="56"/>
    </row>
    <row r="883" spans="1:6" ht="15" x14ac:dyDescent="0.3">
      <c r="A883" s="76"/>
      <c r="B883" s="7"/>
      <c r="C883" s="7"/>
      <c r="D883" s="7"/>
      <c r="E883" s="56"/>
      <c r="F883" s="56"/>
    </row>
    <row r="884" spans="1:6" ht="15" x14ac:dyDescent="0.3">
      <c r="A884" s="76"/>
      <c r="B884" s="7"/>
      <c r="C884" s="7"/>
      <c r="D884" s="7"/>
      <c r="E884" s="56"/>
      <c r="F884" s="56"/>
    </row>
    <row r="885" spans="1:6" ht="15" x14ac:dyDescent="0.3">
      <c r="A885" s="76"/>
      <c r="B885" s="7"/>
      <c r="C885" s="7"/>
      <c r="D885" s="7"/>
      <c r="E885" s="56"/>
      <c r="F885" s="56"/>
    </row>
    <row r="886" spans="1:6" ht="15" x14ac:dyDescent="0.3">
      <c r="A886" s="76"/>
      <c r="B886" s="7"/>
      <c r="C886" s="7"/>
      <c r="D886" s="7"/>
      <c r="E886" s="56"/>
      <c r="F886" s="56"/>
    </row>
    <row r="887" spans="1:6" ht="15" x14ac:dyDescent="0.3">
      <c r="A887" s="76"/>
      <c r="B887" s="7"/>
      <c r="C887" s="7"/>
      <c r="D887" s="7"/>
      <c r="E887" s="56"/>
      <c r="F887" s="56"/>
    </row>
    <row r="888" spans="1:6" ht="15" x14ac:dyDescent="0.3">
      <c r="A888" s="76"/>
      <c r="B888" s="7"/>
      <c r="C888" s="7"/>
      <c r="D888" s="7"/>
      <c r="E888" s="56"/>
      <c r="F888" s="56"/>
    </row>
    <row r="889" spans="1:6" ht="15" x14ac:dyDescent="0.3">
      <c r="A889" s="76"/>
      <c r="B889" s="7"/>
      <c r="C889" s="7"/>
      <c r="D889" s="7"/>
      <c r="E889" s="56"/>
      <c r="F889" s="56"/>
    </row>
    <row r="890" spans="1:6" ht="15" x14ac:dyDescent="0.3">
      <c r="A890" s="76"/>
      <c r="B890" s="7"/>
      <c r="C890" s="7"/>
      <c r="D890" s="7"/>
      <c r="E890" s="56"/>
      <c r="F890" s="56"/>
    </row>
    <row r="891" spans="1:6" ht="15" x14ac:dyDescent="0.3">
      <c r="A891" s="76"/>
      <c r="B891" s="7"/>
      <c r="C891" s="7"/>
      <c r="D891" s="7"/>
      <c r="E891" s="56"/>
      <c r="F891" s="56"/>
    </row>
    <row r="892" spans="1:6" ht="15" x14ac:dyDescent="0.3">
      <c r="A892" s="76"/>
      <c r="B892" s="7"/>
      <c r="C892" s="7"/>
      <c r="D892" s="7"/>
      <c r="E892" s="56"/>
      <c r="F892" s="56"/>
    </row>
    <row r="893" spans="1:6" ht="15" x14ac:dyDescent="0.3">
      <c r="A893" s="76"/>
      <c r="B893" s="7"/>
      <c r="C893" s="7"/>
      <c r="D893" s="7"/>
      <c r="E893" s="56"/>
      <c r="F893" s="56"/>
    </row>
    <row r="894" spans="1:6" ht="15" x14ac:dyDescent="0.3">
      <c r="A894" s="76"/>
      <c r="B894" s="7"/>
      <c r="C894" s="7"/>
      <c r="D894" s="7"/>
      <c r="E894" s="56"/>
      <c r="F894" s="56"/>
    </row>
    <row r="895" spans="1:6" ht="15" x14ac:dyDescent="0.3">
      <c r="A895" s="76"/>
      <c r="B895" s="7"/>
      <c r="C895" s="7"/>
      <c r="D895" s="7"/>
      <c r="E895" s="56"/>
      <c r="F895" s="56"/>
    </row>
    <row r="896" spans="1:6" ht="15" x14ac:dyDescent="0.3">
      <c r="A896" s="76"/>
      <c r="B896" s="7"/>
      <c r="C896" s="7"/>
      <c r="D896" s="7"/>
      <c r="E896" s="56"/>
      <c r="F896" s="56"/>
    </row>
    <row r="897" spans="1:6" ht="15" x14ac:dyDescent="0.3">
      <c r="A897" s="76"/>
      <c r="B897" s="7"/>
      <c r="C897" s="7"/>
      <c r="D897" s="7"/>
      <c r="E897" s="56"/>
      <c r="F897" s="56"/>
    </row>
    <row r="898" spans="1:6" ht="15" x14ac:dyDescent="0.3">
      <c r="A898" s="76"/>
      <c r="B898" s="7"/>
      <c r="C898" s="7"/>
      <c r="D898" s="7"/>
      <c r="E898" s="56"/>
      <c r="F898" s="56"/>
    </row>
    <row r="899" spans="1:6" ht="15" x14ac:dyDescent="0.3">
      <c r="A899" s="76"/>
      <c r="B899" s="7"/>
      <c r="C899" s="7"/>
      <c r="D899" s="7"/>
      <c r="E899" s="56"/>
      <c r="F899" s="56"/>
    </row>
    <row r="900" spans="1:6" ht="15" x14ac:dyDescent="0.3">
      <c r="A900" s="76"/>
      <c r="B900" s="7"/>
      <c r="C900" s="7"/>
      <c r="D900" s="7"/>
      <c r="E900" s="56"/>
      <c r="F900" s="56"/>
    </row>
    <row r="901" spans="1:6" ht="15" x14ac:dyDescent="0.3">
      <c r="A901" s="76"/>
      <c r="B901" s="7"/>
      <c r="C901" s="7"/>
      <c r="D901" s="7"/>
      <c r="E901" s="56"/>
      <c r="F901" s="56"/>
    </row>
    <row r="902" spans="1:6" ht="15" x14ac:dyDescent="0.3">
      <c r="A902" s="76"/>
      <c r="B902" s="7"/>
      <c r="C902" s="7"/>
      <c r="D902" s="7"/>
      <c r="E902" s="56"/>
      <c r="F902" s="56"/>
    </row>
    <row r="903" spans="1:6" ht="15" x14ac:dyDescent="0.3">
      <c r="A903" s="76"/>
      <c r="B903" s="7"/>
      <c r="C903" s="7"/>
      <c r="D903" s="7"/>
      <c r="E903" s="56"/>
      <c r="F903" s="56"/>
    </row>
    <row r="904" spans="1:6" ht="15" x14ac:dyDescent="0.3">
      <c r="A904" s="76"/>
      <c r="B904" s="7"/>
      <c r="C904" s="7"/>
      <c r="D904" s="7"/>
      <c r="E904" s="56"/>
      <c r="F904" s="56"/>
    </row>
    <row r="905" spans="1:6" ht="15" x14ac:dyDescent="0.3">
      <c r="A905" s="76"/>
      <c r="B905" s="7"/>
      <c r="C905" s="7"/>
      <c r="D905" s="7"/>
      <c r="E905" s="56"/>
      <c r="F905" s="56"/>
    </row>
    <row r="906" spans="1:6" ht="15" x14ac:dyDescent="0.3">
      <c r="A906" s="76"/>
      <c r="B906" s="7"/>
      <c r="C906" s="7"/>
      <c r="D906" s="7"/>
      <c r="E906" s="56"/>
      <c r="F906" s="56"/>
    </row>
    <row r="907" spans="1:6" ht="15" x14ac:dyDescent="0.3">
      <c r="A907" s="76"/>
      <c r="B907" s="7"/>
      <c r="C907" s="7"/>
      <c r="D907" s="7"/>
      <c r="E907" s="56"/>
      <c r="F907" s="56"/>
    </row>
    <row r="908" spans="1:6" ht="15" x14ac:dyDescent="0.3">
      <c r="A908" s="76"/>
      <c r="B908" s="7"/>
      <c r="C908" s="7"/>
      <c r="D908" s="7"/>
      <c r="E908" s="56"/>
      <c r="F908" s="56"/>
    </row>
    <row r="909" spans="1:6" ht="15" x14ac:dyDescent="0.3">
      <c r="A909" s="76"/>
      <c r="B909" s="7"/>
      <c r="C909" s="7"/>
      <c r="D909" s="7"/>
      <c r="E909" s="56"/>
      <c r="F909" s="56"/>
    </row>
    <row r="910" spans="1:6" ht="15" x14ac:dyDescent="0.3">
      <c r="A910" s="76"/>
      <c r="B910" s="7"/>
      <c r="C910" s="7"/>
      <c r="D910" s="7"/>
      <c r="E910" s="56"/>
      <c r="F910" s="56"/>
    </row>
    <row r="911" spans="1:6" ht="15" x14ac:dyDescent="0.3">
      <c r="A911" s="76"/>
      <c r="B911" s="7"/>
      <c r="C911" s="7"/>
      <c r="D911" s="7"/>
      <c r="E911" s="56"/>
      <c r="F911" s="56"/>
    </row>
    <row r="912" spans="1:6" ht="15" x14ac:dyDescent="0.3">
      <c r="A912" s="76"/>
      <c r="B912" s="7"/>
      <c r="C912" s="7"/>
      <c r="D912" s="7"/>
      <c r="E912" s="56"/>
      <c r="F912" s="56"/>
    </row>
    <row r="913" spans="1:6" ht="15" x14ac:dyDescent="0.3">
      <c r="A913" s="76"/>
      <c r="B913" s="7"/>
      <c r="C913" s="7"/>
      <c r="D913" s="7"/>
      <c r="E913" s="56"/>
      <c r="F913" s="56"/>
    </row>
    <row r="914" spans="1:6" ht="15" x14ac:dyDescent="0.3">
      <c r="A914" s="76"/>
      <c r="B914" s="7"/>
      <c r="C914" s="7"/>
      <c r="D914" s="7"/>
      <c r="E914" s="56"/>
      <c r="F914" s="56"/>
    </row>
    <row r="915" spans="1:6" ht="15" x14ac:dyDescent="0.3">
      <c r="A915" s="76"/>
      <c r="B915" s="7"/>
      <c r="C915" s="7"/>
      <c r="D915" s="7"/>
      <c r="E915" s="56"/>
      <c r="F915" s="56"/>
    </row>
    <row r="916" spans="1:6" ht="15" x14ac:dyDescent="0.3">
      <c r="A916" s="76"/>
      <c r="B916" s="7"/>
      <c r="C916" s="7"/>
      <c r="D916" s="7"/>
      <c r="E916" s="56"/>
      <c r="F916" s="56"/>
    </row>
    <row r="917" spans="1:6" ht="15" x14ac:dyDescent="0.3">
      <c r="A917" s="76"/>
      <c r="B917" s="7"/>
      <c r="C917" s="7"/>
      <c r="D917" s="7"/>
      <c r="E917" s="56"/>
      <c r="F917" s="56"/>
    </row>
    <row r="918" spans="1:6" ht="15" x14ac:dyDescent="0.3">
      <c r="A918" s="76"/>
      <c r="B918" s="7"/>
      <c r="C918" s="7"/>
      <c r="D918" s="7"/>
      <c r="E918" s="56"/>
      <c r="F918" s="56"/>
    </row>
    <row r="919" spans="1:6" ht="15" x14ac:dyDescent="0.3">
      <c r="A919" s="76"/>
      <c r="B919" s="7"/>
      <c r="C919" s="7"/>
      <c r="D919" s="7"/>
      <c r="E919" s="56"/>
      <c r="F919" s="56"/>
    </row>
    <row r="920" spans="1:6" ht="15" x14ac:dyDescent="0.3">
      <c r="A920" s="76"/>
      <c r="B920" s="7"/>
      <c r="C920" s="7"/>
      <c r="D920" s="7"/>
      <c r="E920" s="56"/>
      <c r="F920" s="56"/>
    </row>
    <row r="921" spans="1:6" ht="15" x14ac:dyDescent="0.3">
      <c r="A921" s="76"/>
      <c r="B921" s="7"/>
      <c r="C921" s="7"/>
      <c r="D921" s="7"/>
      <c r="E921" s="56"/>
      <c r="F921" s="56"/>
    </row>
    <row r="922" spans="1:6" ht="15" x14ac:dyDescent="0.3">
      <c r="A922" s="76"/>
      <c r="B922" s="7"/>
      <c r="C922" s="7"/>
      <c r="D922" s="7"/>
      <c r="E922" s="56"/>
      <c r="F922" s="56"/>
    </row>
    <row r="923" spans="1:6" ht="15" x14ac:dyDescent="0.3">
      <c r="A923" s="76"/>
      <c r="B923" s="7"/>
      <c r="C923" s="7"/>
      <c r="D923" s="7"/>
      <c r="E923" s="56"/>
      <c r="F923" s="56"/>
    </row>
    <row r="924" spans="1:6" ht="15" x14ac:dyDescent="0.3">
      <c r="A924" s="76"/>
      <c r="B924" s="7"/>
      <c r="C924" s="7"/>
      <c r="D924" s="7"/>
      <c r="E924" s="56"/>
      <c r="F924" s="56"/>
    </row>
    <row r="925" spans="1:6" ht="15" x14ac:dyDescent="0.3">
      <c r="A925" s="76"/>
      <c r="B925" s="7"/>
      <c r="C925" s="7"/>
      <c r="D925" s="7"/>
      <c r="E925" s="56"/>
      <c r="F925" s="56"/>
    </row>
    <row r="926" spans="1:6" ht="15" x14ac:dyDescent="0.3">
      <c r="A926" s="76"/>
      <c r="B926" s="7"/>
      <c r="C926" s="7"/>
      <c r="D926" s="7"/>
      <c r="E926" s="56"/>
      <c r="F926" s="56"/>
    </row>
    <row r="927" spans="1:6" ht="15" x14ac:dyDescent="0.3">
      <c r="A927" s="76"/>
      <c r="B927" s="7"/>
      <c r="C927" s="7"/>
      <c r="D927" s="7"/>
      <c r="E927" s="56"/>
      <c r="F927" s="56"/>
    </row>
    <row r="928" spans="1:6" ht="15" x14ac:dyDescent="0.3">
      <c r="A928" s="76"/>
      <c r="B928" s="7"/>
      <c r="C928" s="7"/>
      <c r="D928" s="7"/>
      <c r="E928" s="56"/>
      <c r="F928" s="56"/>
    </row>
    <row r="929" spans="1:6" ht="15" x14ac:dyDescent="0.3">
      <c r="A929" s="76"/>
      <c r="B929" s="7"/>
      <c r="C929" s="7"/>
      <c r="D929" s="7"/>
      <c r="E929" s="56"/>
      <c r="F929" s="56"/>
    </row>
    <row r="930" spans="1:6" ht="15" x14ac:dyDescent="0.3">
      <c r="A930" s="76"/>
      <c r="B930" s="7"/>
      <c r="C930" s="7"/>
      <c r="D930" s="7"/>
      <c r="E930" s="56"/>
      <c r="F930" s="56"/>
    </row>
    <row r="931" spans="1:6" ht="15" x14ac:dyDescent="0.3">
      <c r="A931" s="76"/>
      <c r="B931" s="7"/>
      <c r="C931" s="7"/>
      <c r="D931" s="7"/>
      <c r="E931" s="56"/>
      <c r="F931" s="56"/>
    </row>
    <row r="932" spans="1:6" ht="15" x14ac:dyDescent="0.3">
      <c r="A932" s="76"/>
      <c r="B932" s="7"/>
      <c r="C932" s="7"/>
      <c r="D932" s="7"/>
      <c r="E932" s="56"/>
      <c r="F932" s="56"/>
    </row>
    <row r="933" spans="1:6" ht="15" x14ac:dyDescent="0.3">
      <c r="A933" s="76"/>
      <c r="B933" s="7"/>
      <c r="C933" s="7"/>
      <c r="D933" s="7"/>
      <c r="E933" s="56"/>
      <c r="F933" s="56"/>
    </row>
    <row r="934" spans="1:6" ht="15" x14ac:dyDescent="0.3">
      <c r="A934" s="76"/>
      <c r="B934" s="7"/>
      <c r="C934" s="7"/>
      <c r="D934" s="7"/>
      <c r="E934" s="56"/>
      <c r="F934" s="56"/>
    </row>
    <row r="935" spans="1:6" ht="15" x14ac:dyDescent="0.3">
      <c r="A935" s="76"/>
      <c r="B935" s="7"/>
      <c r="C935" s="7"/>
      <c r="D935" s="7"/>
      <c r="E935" s="56"/>
      <c r="F935" s="56"/>
    </row>
    <row r="936" spans="1:6" ht="15" x14ac:dyDescent="0.3">
      <c r="A936" s="76"/>
      <c r="B936" s="7"/>
      <c r="C936" s="7"/>
      <c r="D936" s="7"/>
      <c r="E936" s="56"/>
      <c r="F936" s="56"/>
    </row>
    <row r="937" spans="1:6" ht="15" x14ac:dyDescent="0.3">
      <c r="A937" s="76"/>
      <c r="B937" s="7"/>
      <c r="C937" s="7"/>
      <c r="D937" s="7"/>
      <c r="E937" s="56"/>
      <c r="F937" s="56"/>
    </row>
    <row r="938" spans="1:6" ht="15" x14ac:dyDescent="0.3">
      <c r="A938" s="76"/>
      <c r="B938" s="7"/>
      <c r="C938" s="7"/>
      <c r="D938" s="7"/>
      <c r="E938" s="56"/>
      <c r="F938" s="56"/>
    </row>
    <row r="939" spans="1:6" ht="15" x14ac:dyDescent="0.3">
      <c r="A939" s="76"/>
      <c r="B939" s="7"/>
      <c r="C939" s="7"/>
      <c r="D939" s="7"/>
      <c r="E939" s="56"/>
      <c r="F939" s="56"/>
    </row>
    <row r="940" spans="1:6" ht="15" x14ac:dyDescent="0.3">
      <c r="A940" s="76"/>
      <c r="B940" s="7"/>
      <c r="C940" s="7"/>
      <c r="D940" s="7"/>
      <c r="E940" s="56"/>
      <c r="F940" s="56"/>
    </row>
    <row r="941" spans="1:6" ht="15" x14ac:dyDescent="0.3">
      <c r="A941" s="76"/>
      <c r="B941" s="7"/>
      <c r="C941" s="7"/>
      <c r="D941" s="7"/>
      <c r="E941" s="56"/>
      <c r="F941" s="56"/>
    </row>
    <row r="942" spans="1:6" ht="15" x14ac:dyDescent="0.3">
      <c r="A942" s="76"/>
      <c r="B942" s="7"/>
      <c r="C942" s="7"/>
      <c r="D942" s="7"/>
      <c r="E942" s="56"/>
      <c r="F942" s="56"/>
    </row>
    <row r="943" spans="1:6" ht="15" x14ac:dyDescent="0.3">
      <c r="A943" s="76"/>
      <c r="B943" s="7"/>
      <c r="C943" s="7"/>
      <c r="D943" s="7"/>
      <c r="E943" s="56"/>
      <c r="F943" s="56"/>
    </row>
    <row r="944" spans="1:6" ht="15" x14ac:dyDescent="0.3">
      <c r="A944" s="76"/>
      <c r="B944" s="7"/>
      <c r="C944" s="7"/>
      <c r="D944" s="7"/>
      <c r="E944" s="56"/>
      <c r="F944" s="56"/>
    </row>
    <row r="945" spans="1:6" ht="15" x14ac:dyDescent="0.3">
      <c r="A945" s="76"/>
      <c r="B945" s="7"/>
      <c r="C945" s="7"/>
      <c r="D945" s="7"/>
      <c r="E945" s="56"/>
      <c r="F945" s="56"/>
    </row>
    <row r="946" spans="1:6" ht="15" x14ac:dyDescent="0.3">
      <c r="A946" s="76"/>
      <c r="B946" s="7"/>
      <c r="C946" s="7"/>
      <c r="D946" s="7"/>
      <c r="E946" s="56"/>
      <c r="F946" s="56"/>
    </row>
    <row r="947" spans="1:6" ht="15" x14ac:dyDescent="0.3">
      <c r="A947" s="76"/>
      <c r="B947" s="7"/>
      <c r="C947" s="7"/>
      <c r="D947" s="7"/>
      <c r="E947" s="56"/>
      <c r="F947" s="56"/>
    </row>
    <row r="948" spans="1:6" ht="15" x14ac:dyDescent="0.3">
      <c r="A948" s="76"/>
      <c r="B948" s="7"/>
      <c r="C948" s="7"/>
      <c r="D948" s="7"/>
      <c r="E948" s="56"/>
      <c r="F948" s="56"/>
    </row>
    <row r="949" spans="1:6" ht="15" x14ac:dyDescent="0.3">
      <c r="A949" s="76"/>
      <c r="B949" s="7"/>
      <c r="C949" s="7"/>
      <c r="D949" s="7"/>
      <c r="E949" s="56"/>
      <c r="F949" s="56"/>
    </row>
    <row r="950" spans="1:6" ht="15" x14ac:dyDescent="0.3">
      <c r="A950" s="76"/>
      <c r="B950" s="7"/>
      <c r="C950" s="7"/>
      <c r="D950" s="7"/>
      <c r="E950" s="56"/>
      <c r="F950" s="56"/>
    </row>
    <row r="951" spans="1:6" ht="15" x14ac:dyDescent="0.3">
      <c r="A951" s="76"/>
      <c r="B951" s="7"/>
      <c r="C951" s="7"/>
      <c r="D951" s="7"/>
      <c r="E951" s="56"/>
      <c r="F951" s="56"/>
    </row>
    <row r="952" spans="1:6" ht="15" x14ac:dyDescent="0.3">
      <c r="A952" s="76"/>
      <c r="B952" s="7"/>
      <c r="C952" s="7"/>
      <c r="D952" s="7"/>
      <c r="E952" s="56"/>
      <c r="F952" s="56"/>
    </row>
    <row r="953" spans="1:6" ht="15" x14ac:dyDescent="0.3">
      <c r="A953" s="76"/>
      <c r="B953" s="7"/>
      <c r="C953" s="7"/>
      <c r="D953" s="7"/>
      <c r="E953" s="56"/>
      <c r="F953" s="56"/>
    </row>
    <row r="954" spans="1:6" ht="15" x14ac:dyDescent="0.3">
      <c r="A954" s="76"/>
      <c r="B954" s="7"/>
      <c r="C954" s="7"/>
      <c r="D954" s="7"/>
      <c r="E954" s="56"/>
      <c r="F954" s="56"/>
    </row>
    <row r="955" spans="1:6" ht="15" x14ac:dyDescent="0.3">
      <c r="A955" s="76"/>
      <c r="B955" s="7"/>
      <c r="C955" s="7"/>
      <c r="D955" s="7"/>
      <c r="E955" s="56"/>
      <c r="F955" s="56"/>
    </row>
    <row r="956" spans="1:6" ht="15" x14ac:dyDescent="0.3">
      <c r="A956" s="76"/>
      <c r="B956" s="7"/>
      <c r="C956" s="7"/>
      <c r="D956" s="7"/>
      <c r="E956" s="56"/>
      <c r="F956" s="56"/>
    </row>
    <row r="957" spans="1:6" ht="15" x14ac:dyDescent="0.3">
      <c r="A957" s="76"/>
      <c r="B957" s="7"/>
      <c r="C957" s="7"/>
      <c r="D957" s="7"/>
      <c r="E957" s="56"/>
      <c r="F957" s="56"/>
    </row>
    <row r="958" spans="1:6" ht="15" x14ac:dyDescent="0.3">
      <c r="A958" s="76"/>
      <c r="B958" s="7"/>
      <c r="C958" s="7"/>
      <c r="D958" s="7"/>
      <c r="E958" s="56"/>
      <c r="F958" s="56"/>
    </row>
    <row r="959" spans="1:6" ht="15" x14ac:dyDescent="0.3">
      <c r="A959" s="76"/>
      <c r="B959" s="7"/>
      <c r="C959" s="7"/>
      <c r="D959" s="7"/>
      <c r="E959" s="56"/>
      <c r="F959" s="56"/>
    </row>
    <row r="960" spans="1:6" ht="15" x14ac:dyDescent="0.3">
      <c r="A960" s="76"/>
      <c r="B960" s="7"/>
      <c r="C960" s="7"/>
      <c r="D960" s="7"/>
      <c r="E960" s="56"/>
      <c r="F960" s="56"/>
    </row>
    <row r="961" spans="1:6" ht="15" x14ac:dyDescent="0.3">
      <c r="A961" s="76"/>
      <c r="B961" s="7"/>
      <c r="C961" s="7"/>
      <c r="D961" s="7"/>
      <c r="E961" s="56"/>
      <c r="F961" s="56"/>
    </row>
    <row r="962" spans="1:6" ht="15" x14ac:dyDescent="0.3">
      <c r="A962" s="76"/>
      <c r="B962" s="7"/>
      <c r="C962" s="7"/>
      <c r="D962" s="7"/>
      <c r="E962" s="56"/>
      <c r="F962" s="56"/>
    </row>
    <row r="963" spans="1:6" ht="15" x14ac:dyDescent="0.3">
      <c r="A963" s="76"/>
      <c r="B963" s="7"/>
      <c r="C963" s="7"/>
      <c r="D963" s="7"/>
      <c r="E963" s="56"/>
      <c r="F963" s="56"/>
    </row>
    <row r="964" spans="1:6" ht="15" x14ac:dyDescent="0.3">
      <c r="A964" s="76"/>
      <c r="B964" s="7"/>
      <c r="C964" s="7"/>
      <c r="D964" s="7"/>
      <c r="E964" s="56"/>
      <c r="F964" s="56"/>
    </row>
    <row r="965" spans="1:6" ht="15" x14ac:dyDescent="0.3">
      <c r="A965" s="76"/>
      <c r="B965" s="7"/>
      <c r="C965" s="7"/>
      <c r="D965" s="7"/>
      <c r="E965" s="56"/>
      <c r="F965" s="56"/>
    </row>
    <row r="966" spans="1:6" ht="15" x14ac:dyDescent="0.3">
      <c r="A966" s="76"/>
      <c r="B966" s="7"/>
      <c r="C966" s="7"/>
      <c r="D966" s="7"/>
      <c r="E966" s="56"/>
      <c r="F966" s="56"/>
    </row>
    <row r="967" spans="1:6" ht="15" x14ac:dyDescent="0.3">
      <c r="A967" s="76"/>
      <c r="B967" s="7"/>
      <c r="C967" s="7"/>
      <c r="D967" s="7"/>
      <c r="E967" s="56"/>
      <c r="F967" s="56"/>
    </row>
    <row r="968" spans="1:6" ht="15" x14ac:dyDescent="0.3">
      <c r="A968" s="76"/>
      <c r="B968" s="7"/>
      <c r="C968" s="7"/>
      <c r="D968" s="7"/>
      <c r="E968" s="56"/>
      <c r="F968" s="56"/>
    </row>
    <row r="969" spans="1:6" ht="15" x14ac:dyDescent="0.3">
      <c r="A969" s="76"/>
      <c r="B969" s="7"/>
      <c r="C969" s="7"/>
      <c r="D969" s="7"/>
      <c r="E969" s="56"/>
      <c r="F969" s="56"/>
    </row>
    <row r="970" spans="1:6" ht="15" x14ac:dyDescent="0.3">
      <c r="A970" s="76"/>
      <c r="B970" s="7"/>
      <c r="C970" s="7"/>
      <c r="D970" s="7"/>
      <c r="E970" s="56"/>
      <c r="F970" s="56"/>
    </row>
    <row r="971" spans="1:6" ht="15" x14ac:dyDescent="0.3">
      <c r="A971" s="76"/>
      <c r="B971" s="7"/>
      <c r="C971" s="7"/>
      <c r="D971" s="7"/>
      <c r="E971" s="56"/>
      <c r="F971" s="56"/>
    </row>
    <row r="972" spans="1:6" ht="15" x14ac:dyDescent="0.3">
      <c r="A972" s="76"/>
      <c r="B972" s="7"/>
      <c r="C972" s="7"/>
      <c r="D972" s="7"/>
      <c r="E972" s="56"/>
      <c r="F972" s="56"/>
    </row>
    <row r="973" spans="1:6" ht="15" x14ac:dyDescent="0.3">
      <c r="A973" s="76"/>
      <c r="B973" s="7"/>
      <c r="C973" s="7"/>
      <c r="D973" s="7"/>
      <c r="E973" s="56"/>
      <c r="F973" s="56"/>
    </row>
    <row r="974" spans="1:6" ht="15" x14ac:dyDescent="0.3">
      <c r="A974" s="76"/>
      <c r="B974" s="7"/>
      <c r="C974" s="7"/>
      <c r="D974" s="7"/>
      <c r="E974" s="56"/>
      <c r="F974" s="56"/>
    </row>
    <row r="975" spans="1:6" ht="15" x14ac:dyDescent="0.3">
      <c r="A975" s="76"/>
      <c r="B975" s="7"/>
      <c r="C975" s="7"/>
      <c r="D975" s="7"/>
      <c r="E975" s="56"/>
      <c r="F975" s="56"/>
    </row>
    <row r="976" spans="1:6" ht="15" x14ac:dyDescent="0.3">
      <c r="A976" s="76"/>
      <c r="B976" s="7"/>
      <c r="C976" s="7"/>
      <c r="D976" s="7"/>
      <c r="E976" s="56"/>
      <c r="F976" s="56"/>
    </row>
    <row r="977" spans="1:6" ht="15" x14ac:dyDescent="0.3">
      <c r="A977" s="76"/>
      <c r="B977" s="7"/>
      <c r="C977" s="7"/>
      <c r="D977" s="7"/>
      <c r="E977" s="56"/>
      <c r="F977" s="56"/>
    </row>
    <row r="978" spans="1:6" ht="15" x14ac:dyDescent="0.3">
      <c r="A978" s="76"/>
      <c r="B978" s="7"/>
      <c r="C978" s="7"/>
      <c r="D978" s="7"/>
      <c r="E978" s="56"/>
      <c r="F978" s="56"/>
    </row>
    <row r="979" spans="1:6" ht="15" x14ac:dyDescent="0.3">
      <c r="A979" s="76"/>
      <c r="B979" s="7"/>
      <c r="C979" s="7"/>
      <c r="D979" s="7"/>
      <c r="E979" s="56"/>
      <c r="F979" s="56"/>
    </row>
    <row r="980" spans="1:6" ht="15" x14ac:dyDescent="0.3">
      <c r="A980" s="76"/>
      <c r="B980" s="7"/>
      <c r="C980" s="7"/>
      <c r="D980" s="7"/>
      <c r="E980" s="56"/>
      <c r="F980" s="56"/>
    </row>
    <row r="981" spans="1:6" ht="15" x14ac:dyDescent="0.3">
      <c r="A981" s="76"/>
      <c r="B981" s="7"/>
      <c r="C981" s="7"/>
      <c r="D981" s="7"/>
      <c r="E981" s="56"/>
      <c r="F981" s="56"/>
    </row>
    <row r="982" spans="1:6" ht="15" x14ac:dyDescent="0.3">
      <c r="A982" s="76"/>
      <c r="B982" s="7"/>
      <c r="C982" s="7"/>
      <c r="D982" s="7"/>
      <c r="E982" s="56"/>
      <c r="F982" s="56"/>
    </row>
    <row r="983" spans="1:6" ht="15" x14ac:dyDescent="0.3">
      <c r="A983" s="76"/>
      <c r="B983" s="7"/>
      <c r="C983" s="7"/>
      <c r="D983" s="7"/>
      <c r="E983" s="56"/>
      <c r="F983" s="56"/>
    </row>
    <row r="984" spans="1:6" ht="15" x14ac:dyDescent="0.3">
      <c r="A984" s="76"/>
      <c r="B984" s="7"/>
      <c r="C984" s="7"/>
      <c r="D984" s="7"/>
      <c r="E984" s="56"/>
      <c r="F984" s="56"/>
    </row>
    <row r="985" spans="1:6" ht="15" x14ac:dyDescent="0.3">
      <c r="A985" s="76"/>
      <c r="B985" s="7"/>
      <c r="C985" s="7"/>
      <c r="D985" s="7"/>
      <c r="E985" s="56"/>
      <c r="F985" s="56"/>
    </row>
    <row r="986" spans="1:6" ht="15" x14ac:dyDescent="0.3">
      <c r="A986" s="76"/>
      <c r="B986" s="7"/>
      <c r="C986" s="7"/>
      <c r="D986" s="7"/>
      <c r="E986" s="56"/>
      <c r="F986" s="56"/>
    </row>
    <row r="987" spans="1:6" ht="15" x14ac:dyDescent="0.3">
      <c r="A987" s="76"/>
      <c r="B987" s="7"/>
      <c r="C987" s="7"/>
      <c r="D987" s="7"/>
      <c r="E987" s="56"/>
      <c r="F987" s="56"/>
    </row>
    <row r="988" spans="1:6" ht="15" x14ac:dyDescent="0.3">
      <c r="A988" s="76"/>
      <c r="B988" s="7"/>
      <c r="C988" s="7"/>
      <c r="D988" s="7"/>
      <c r="E988" s="56"/>
      <c r="F988" s="56"/>
    </row>
    <row r="989" spans="1:6" ht="15" x14ac:dyDescent="0.3">
      <c r="A989" s="76"/>
      <c r="B989" s="7"/>
      <c r="C989" s="7"/>
      <c r="D989" s="7"/>
      <c r="E989" s="56"/>
      <c r="F989" s="56"/>
    </row>
    <row r="990" spans="1:6" ht="15" x14ac:dyDescent="0.3">
      <c r="A990" s="76"/>
      <c r="B990" s="7"/>
      <c r="C990" s="7"/>
      <c r="D990" s="7"/>
      <c r="E990" s="56"/>
      <c r="F990" s="56"/>
    </row>
    <row r="991" spans="1:6" ht="15" x14ac:dyDescent="0.3">
      <c r="A991" s="76"/>
      <c r="B991" s="7"/>
      <c r="C991" s="7"/>
      <c r="D991" s="7"/>
      <c r="E991" s="56"/>
      <c r="F991" s="56"/>
    </row>
    <row r="992" spans="1:6" ht="15" x14ac:dyDescent="0.3">
      <c r="A992" s="76"/>
      <c r="B992" s="7"/>
      <c r="C992" s="7"/>
      <c r="D992" s="7"/>
      <c r="E992" s="56"/>
      <c r="F992" s="56"/>
    </row>
    <row r="993" spans="1:6" ht="15" x14ac:dyDescent="0.3">
      <c r="A993" s="76"/>
      <c r="B993" s="7"/>
      <c r="C993" s="7"/>
      <c r="D993" s="7"/>
      <c r="E993" s="56"/>
      <c r="F993" s="56"/>
    </row>
    <row r="994" spans="1:6" ht="15" x14ac:dyDescent="0.3">
      <c r="A994" s="76"/>
      <c r="B994" s="7"/>
      <c r="C994" s="7"/>
      <c r="D994" s="7"/>
      <c r="E994" s="56"/>
      <c r="F994" s="56"/>
    </row>
    <row r="995" spans="1:6" ht="15" x14ac:dyDescent="0.3">
      <c r="A995" s="76"/>
      <c r="B995" s="7"/>
      <c r="C995" s="7"/>
      <c r="D995" s="7"/>
      <c r="E995" s="56"/>
      <c r="F995" s="56"/>
    </row>
    <row r="996" spans="1:6" ht="15" x14ac:dyDescent="0.3">
      <c r="A996" s="76"/>
      <c r="B996" s="7"/>
      <c r="C996" s="7"/>
      <c r="D996" s="7"/>
      <c r="E996" s="56"/>
      <c r="F996" s="56"/>
    </row>
    <row r="997" spans="1:6" ht="15" x14ac:dyDescent="0.3">
      <c r="A997" s="76"/>
      <c r="B997" s="7"/>
      <c r="C997" s="7"/>
      <c r="D997" s="7"/>
      <c r="E997" s="56"/>
      <c r="F997" s="56"/>
    </row>
    <row r="998" spans="1:6" ht="15" x14ac:dyDescent="0.3">
      <c r="A998" s="76"/>
      <c r="B998" s="7"/>
      <c r="C998" s="7"/>
      <c r="D998" s="7"/>
      <c r="E998" s="56"/>
      <c r="F998" s="56"/>
    </row>
    <row r="999" spans="1:6" ht="15" x14ac:dyDescent="0.3">
      <c r="A999" s="76"/>
      <c r="B999" s="7"/>
      <c r="C999" s="7"/>
      <c r="D999" s="7"/>
      <c r="E999" s="56"/>
      <c r="F999" s="56"/>
    </row>
    <row r="1000" spans="1:6" ht="15" x14ac:dyDescent="0.3">
      <c r="A1000" s="76"/>
      <c r="B1000" s="7"/>
      <c r="C1000" s="7"/>
      <c r="D1000" s="7"/>
      <c r="E1000" s="56"/>
      <c r="F1000" s="56"/>
    </row>
    <row r="1001" spans="1:6" ht="15" x14ac:dyDescent="0.3">
      <c r="A1001" s="76"/>
      <c r="B1001" s="7"/>
      <c r="C1001" s="7"/>
      <c r="D1001" s="7"/>
      <c r="E1001" s="56"/>
      <c r="F1001" s="56"/>
    </row>
    <row r="1002" spans="1:6" ht="15" x14ac:dyDescent="0.3">
      <c r="A1002" s="76"/>
      <c r="B1002" s="7"/>
      <c r="C1002" s="7"/>
      <c r="D1002" s="7"/>
      <c r="E1002" s="56"/>
      <c r="F1002" s="56"/>
    </row>
    <row r="1003" spans="1:6" ht="15" x14ac:dyDescent="0.3">
      <c r="A1003" s="76"/>
      <c r="B1003" s="7"/>
      <c r="C1003" s="7"/>
      <c r="D1003" s="7"/>
      <c r="E1003" s="56"/>
      <c r="F1003" s="56"/>
    </row>
    <row r="1004" spans="1:6" ht="15" x14ac:dyDescent="0.3">
      <c r="A1004" s="76"/>
      <c r="B1004" s="7"/>
      <c r="C1004" s="7"/>
      <c r="D1004" s="7"/>
      <c r="E1004" s="56"/>
      <c r="F1004" s="56"/>
    </row>
    <row r="1005" spans="1:6" ht="15" x14ac:dyDescent="0.3">
      <c r="A1005" s="76"/>
      <c r="B1005" s="7"/>
      <c r="C1005" s="7"/>
      <c r="D1005" s="7"/>
      <c r="E1005" s="56"/>
      <c r="F1005" s="56"/>
    </row>
    <row r="1006" spans="1:6" ht="15" x14ac:dyDescent="0.3">
      <c r="A1006" s="76"/>
      <c r="B1006" s="7"/>
      <c r="C1006" s="7"/>
      <c r="D1006" s="7"/>
      <c r="E1006" s="56"/>
      <c r="F1006" s="56"/>
    </row>
    <row r="1007" spans="1:6" ht="15" x14ac:dyDescent="0.3">
      <c r="A1007" s="76"/>
      <c r="B1007" s="7"/>
      <c r="C1007" s="7"/>
      <c r="D1007" s="7"/>
      <c r="E1007" s="56"/>
      <c r="F1007" s="56"/>
    </row>
    <row r="1008" spans="1:6" ht="15" x14ac:dyDescent="0.3">
      <c r="A1008" s="76"/>
      <c r="B1008" s="7"/>
      <c r="C1008" s="7"/>
      <c r="D1008" s="7"/>
      <c r="E1008" s="56"/>
      <c r="F1008" s="56"/>
    </row>
    <row r="1009" spans="1:6" ht="15" x14ac:dyDescent="0.3">
      <c r="A1009" s="76"/>
      <c r="B1009" s="7"/>
      <c r="C1009" s="7"/>
      <c r="D1009" s="7"/>
      <c r="E1009" s="56"/>
      <c r="F1009" s="56"/>
    </row>
    <row r="1010" spans="1:6" ht="15" x14ac:dyDescent="0.3">
      <c r="A1010" s="76"/>
      <c r="B1010" s="7"/>
      <c r="C1010" s="7"/>
      <c r="D1010" s="7"/>
      <c r="E1010" s="56"/>
      <c r="F1010" s="56"/>
    </row>
    <row r="1011" spans="1:6" ht="15" x14ac:dyDescent="0.3">
      <c r="A1011" s="76"/>
      <c r="B1011" s="7"/>
      <c r="C1011" s="7"/>
      <c r="D1011" s="7"/>
      <c r="E1011" s="56"/>
      <c r="F1011" s="56"/>
    </row>
  </sheetData>
  <customSheetViews>
    <customSheetView guid="{D24B88AD-8C49-4D75-827C-4AD4A025BB9E}" filter="1" showAutoFilter="1">
      <pageMargins left="0.7" right="0.7" top="0.75" bottom="0.75" header="0.3" footer="0.3"/>
      <autoFilter ref="A1:F1011" xr:uid="{14B29388-B5CB-4A96-869A-72FF166C621D}"/>
    </customSheetView>
    <customSheetView guid="{F5F619F8-AB98-495B-B045-9471495B0DC8}" filter="1" showAutoFilter="1">
      <pageMargins left="0.7" right="0.7" top="0.75" bottom="0.75" header="0.3" footer="0.3"/>
      <autoFilter ref="A1:F1011" xr:uid="{31895BD6-0B16-4664-8E5C-EF516D732E8C}"/>
    </customSheetView>
  </customSheetView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2C6F75-4955-4796-80BD-BDB349EE1F82}">
          <x14:formula1>
            <xm:f>'Drop Down'!$A:$A</xm:f>
          </x14:formula1>
          <xm:sqref>D2:D1011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34"/>
  <sheetViews>
    <sheetView workbookViewId="0">
      <pane ySplit="1" topLeftCell="A2" activePane="bottomLeft" state="frozen"/>
      <selection pane="bottomLeft" activeCell="E7" sqref="E7"/>
    </sheetView>
  </sheetViews>
  <sheetFormatPr defaultColWidth="12.5703125" defaultRowHeight="15.75" customHeight="1" x14ac:dyDescent="0.2"/>
  <cols>
    <col min="2" max="2" width="21.7109375" customWidth="1"/>
    <col min="3" max="3" width="27.7109375" customWidth="1"/>
    <col min="4" max="4" width="19.28515625" customWidth="1"/>
    <col min="5" max="5" width="11" customWidth="1"/>
    <col min="6" max="6" width="13.28515625" bestFit="1" customWidth="1"/>
    <col min="8" max="8" width="28.28515625" customWidth="1"/>
    <col min="10" max="10" width="7.85546875" bestFit="1" customWidth="1"/>
    <col min="15" max="15" width="14.42578125" customWidth="1"/>
  </cols>
  <sheetData>
    <row r="1" spans="1:12" ht="15.75" customHeight="1" x14ac:dyDescent="0.3">
      <c r="A1" s="77" t="s">
        <v>14</v>
      </c>
      <c r="B1" s="78" t="s">
        <v>15</v>
      </c>
      <c r="C1" s="78" t="s">
        <v>16</v>
      </c>
      <c r="D1" s="78" t="s">
        <v>17</v>
      </c>
      <c r="E1" s="79" t="s">
        <v>2</v>
      </c>
      <c r="F1" s="79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64">
        <v>45689</v>
      </c>
      <c r="B2" s="65" t="s">
        <v>53</v>
      </c>
      <c r="C2" s="65" t="s">
        <v>54</v>
      </c>
      <c r="D2" s="65" t="s">
        <v>30</v>
      </c>
      <c r="E2" s="66">
        <v>5000</v>
      </c>
      <c r="F2" s="66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71">
        <v>45347</v>
      </c>
      <c r="B3" s="72" t="s">
        <v>53</v>
      </c>
      <c r="C3" s="72" t="s">
        <v>54</v>
      </c>
      <c r="D3" s="72" t="s">
        <v>31</v>
      </c>
      <c r="E3" s="73">
        <v>20.329999999999998</v>
      </c>
      <c r="F3" s="73"/>
      <c r="G3" s="7"/>
      <c r="H3" s="19" t="str">
        <f>'Drop Down'!A2</f>
        <v>Income Example 1</v>
      </c>
      <c r="I3" s="60">
        <f t="shared" ref="I3:I12" si="0">SUMIF($D:$D,$H3,$E:$E)</f>
        <v>0</v>
      </c>
      <c r="J3" s="61">
        <f t="shared" ref="J3:J12" si="1">I3/$I$13</f>
        <v>0</v>
      </c>
      <c r="K3" s="7"/>
      <c r="L3" s="7"/>
    </row>
    <row r="4" spans="1:12" ht="15.75" customHeight="1" x14ac:dyDescent="0.3">
      <c r="A4" s="64">
        <v>45348</v>
      </c>
      <c r="B4" s="65" t="s">
        <v>18</v>
      </c>
      <c r="C4" s="65" t="s">
        <v>18</v>
      </c>
      <c r="D4" s="65" t="s">
        <v>39</v>
      </c>
      <c r="E4" s="66"/>
      <c r="F4" s="66">
        <v>1234.56</v>
      </c>
      <c r="G4" s="7"/>
      <c r="H4" s="19" t="str">
        <f>'Drop Down'!A3</f>
        <v>Income Example 2</v>
      </c>
      <c r="I4" s="60">
        <f t="shared" si="0"/>
        <v>0</v>
      </c>
      <c r="J4" s="61">
        <f t="shared" si="1"/>
        <v>0</v>
      </c>
      <c r="K4" s="7"/>
      <c r="L4" s="7"/>
    </row>
    <row r="5" spans="1:12" ht="15.75" customHeight="1" x14ac:dyDescent="0.3">
      <c r="A5" s="71"/>
      <c r="B5" s="72"/>
      <c r="C5" s="72"/>
      <c r="D5" s="72"/>
      <c r="E5" s="73"/>
      <c r="F5" s="73"/>
      <c r="G5" s="7"/>
      <c r="H5" s="19" t="str">
        <f>'Drop Down'!A4</f>
        <v>Income Example 3</v>
      </c>
      <c r="I5" s="60">
        <f t="shared" si="0"/>
        <v>0</v>
      </c>
      <c r="J5" s="61">
        <f t="shared" si="1"/>
        <v>0</v>
      </c>
      <c r="K5" s="7"/>
      <c r="L5" s="7"/>
    </row>
    <row r="6" spans="1:12" ht="15.75" customHeight="1" x14ac:dyDescent="0.3">
      <c r="A6" s="64"/>
      <c r="B6" s="65"/>
      <c r="C6" s="65"/>
      <c r="D6" s="65"/>
      <c r="E6" s="66"/>
      <c r="F6" s="66"/>
      <c r="G6" s="7"/>
      <c r="H6" s="19" t="str">
        <f>'Drop Down'!A5</f>
        <v>Income Example 4</v>
      </c>
      <c r="I6" s="60">
        <f t="shared" si="0"/>
        <v>0</v>
      </c>
      <c r="J6" s="61">
        <f t="shared" si="1"/>
        <v>0</v>
      </c>
      <c r="K6" s="7"/>
      <c r="L6" s="7"/>
    </row>
    <row r="7" spans="1:12" ht="15.75" customHeight="1" x14ac:dyDescent="0.3">
      <c r="A7" s="71"/>
      <c r="B7" s="72"/>
      <c r="C7" s="72"/>
      <c r="D7" s="72"/>
      <c r="E7" s="73"/>
      <c r="F7" s="73"/>
      <c r="G7" s="7"/>
      <c r="H7" s="19" t="str">
        <f>'Drop Down'!A6</f>
        <v>Income Example 5</v>
      </c>
      <c r="I7" s="60">
        <f t="shared" si="0"/>
        <v>5000</v>
      </c>
      <c r="J7" s="61">
        <f>I7/$I$13</f>
        <v>0.99595046540765253</v>
      </c>
      <c r="K7" s="7"/>
      <c r="L7" s="7"/>
    </row>
    <row r="8" spans="1:12" ht="15.75" customHeight="1" x14ac:dyDescent="0.3">
      <c r="A8" s="64"/>
      <c r="B8" s="65"/>
      <c r="C8" s="65"/>
      <c r="D8" s="65"/>
      <c r="E8" s="66"/>
      <c r="F8" s="66"/>
      <c r="G8" s="7"/>
      <c r="H8" s="19" t="str">
        <f>'Drop Down'!A7</f>
        <v>Income Example 6</v>
      </c>
      <c r="I8" s="60">
        <f t="shared" si="0"/>
        <v>20.329999999999998</v>
      </c>
      <c r="J8" s="61">
        <f t="shared" si="1"/>
        <v>4.0495345923475144E-3</v>
      </c>
      <c r="K8" s="7"/>
      <c r="L8" s="7"/>
    </row>
    <row r="9" spans="1:12" ht="15.75" customHeight="1" x14ac:dyDescent="0.3">
      <c r="A9" s="71"/>
      <c r="B9" s="72"/>
      <c r="C9" s="72"/>
      <c r="D9" s="72"/>
      <c r="E9" s="73"/>
      <c r="F9" s="73"/>
      <c r="G9" s="7"/>
      <c r="H9" s="19" t="str">
        <f>'Drop Down'!A8</f>
        <v>Income Example 7</v>
      </c>
      <c r="I9" s="60">
        <f t="shared" si="0"/>
        <v>0</v>
      </c>
      <c r="J9" s="61">
        <f t="shared" si="1"/>
        <v>0</v>
      </c>
      <c r="K9" s="56"/>
      <c r="L9" s="56"/>
    </row>
    <row r="10" spans="1:12" ht="15.75" customHeight="1" x14ac:dyDescent="0.3">
      <c r="A10" s="64"/>
      <c r="B10" s="65"/>
      <c r="C10" s="65"/>
      <c r="D10" s="65"/>
      <c r="E10" s="66"/>
      <c r="F10" s="66"/>
      <c r="G10" s="7"/>
      <c r="H10" s="19" t="str">
        <f>'Drop Down'!A9</f>
        <v>Income Example 8</v>
      </c>
      <c r="I10" s="60">
        <f t="shared" si="0"/>
        <v>0</v>
      </c>
      <c r="J10" s="61">
        <f t="shared" si="1"/>
        <v>0</v>
      </c>
    </row>
    <row r="11" spans="1:12" ht="15.75" customHeight="1" x14ac:dyDescent="0.3">
      <c r="A11" s="71"/>
      <c r="B11" s="72"/>
      <c r="C11" s="72"/>
      <c r="D11" s="72"/>
      <c r="E11" s="73"/>
      <c r="F11" s="73"/>
      <c r="G11" s="7"/>
      <c r="H11" s="19" t="str">
        <f>'Drop Down'!A10</f>
        <v>Income Example 9</v>
      </c>
      <c r="I11" s="60">
        <f t="shared" si="0"/>
        <v>0</v>
      </c>
      <c r="J11" s="61">
        <f t="shared" si="1"/>
        <v>0</v>
      </c>
    </row>
    <row r="12" spans="1:12" ht="15.75" customHeight="1" x14ac:dyDescent="0.3">
      <c r="A12" s="64"/>
      <c r="B12" s="65"/>
      <c r="C12" s="65"/>
      <c r="D12" s="65"/>
      <c r="E12" s="66"/>
      <c r="F12" s="66"/>
      <c r="G12" s="7"/>
      <c r="H12" s="19" t="str">
        <f>'Drop Down'!A11</f>
        <v>Income Example 10</v>
      </c>
      <c r="I12" s="60">
        <f t="shared" si="0"/>
        <v>0</v>
      </c>
      <c r="J12" s="61">
        <f t="shared" si="1"/>
        <v>0</v>
      </c>
    </row>
    <row r="13" spans="1:12" ht="15.75" customHeight="1" x14ac:dyDescent="0.3">
      <c r="A13" s="71"/>
      <c r="B13" s="72"/>
      <c r="C13" s="72"/>
      <c r="D13" s="72"/>
      <c r="E13" s="73"/>
      <c r="F13" s="73"/>
      <c r="G13" s="7"/>
      <c r="H13" s="44" t="s">
        <v>10</v>
      </c>
      <c r="I13" s="62">
        <f>SUM(I3:I12)</f>
        <v>5020.33</v>
      </c>
      <c r="J13" s="63">
        <f t="shared" ref="J13" si="2">SUM(J3:J9)</f>
        <v>1</v>
      </c>
      <c r="K13" s="56">
        <f>SUM($E$2:$E1011)</f>
        <v>5020.33</v>
      </c>
      <c r="L13" s="56">
        <f>I13-K13</f>
        <v>0</v>
      </c>
    </row>
    <row r="14" spans="1:12" ht="15.75" customHeight="1" x14ac:dyDescent="0.3">
      <c r="A14" s="64"/>
      <c r="B14" s="65"/>
      <c r="C14" s="65"/>
      <c r="D14" s="65"/>
      <c r="E14" s="66"/>
      <c r="F14" s="66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71"/>
      <c r="B15" s="72"/>
      <c r="C15" s="72"/>
      <c r="D15" s="72"/>
      <c r="E15" s="73"/>
      <c r="F15" s="73"/>
      <c r="G15" s="7"/>
      <c r="H15" s="19" t="str">
        <f>'Drop Down'!A15</f>
        <v>Expense Example 1</v>
      </c>
      <c r="I15" s="60">
        <f t="shared" ref="I15:I32" si="3">SUMIF($D:$D,$H15,$F:$F)</f>
        <v>0</v>
      </c>
      <c r="J15" s="61">
        <f t="shared" ref="J15:J32" si="4">I15/$I$33</f>
        <v>0</v>
      </c>
      <c r="K15" s="56"/>
      <c r="L15" s="56"/>
    </row>
    <row r="16" spans="1:12" ht="15.75" customHeight="1" x14ac:dyDescent="0.3">
      <c r="A16" s="64"/>
      <c r="B16" s="65"/>
      <c r="C16" s="65"/>
      <c r="D16" s="65"/>
      <c r="E16" s="66"/>
      <c r="F16" s="66"/>
      <c r="G16" s="7"/>
      <c r="H16" s="19" t="str">
        <f>'Drop Down'!A16</f>
        <v>Expense Example 2</v>
      </c>
      <c r="I16" s="60">
        <f t="shared" si="3"/>
        <v>0</v>
      </c>
      <c r="J16" s="61">
        <f t="shared" si="4"/>
        <v>0</v>
      </c>
      <c r="K16" s="56"/>
      <c r="L16" s="56"/>
    </row>
    <row r="17" spans="8:12" ht="15.75" customHeight="1" x14ac:dyDescent="0.3">
      <c r="H17" s="19" t="str">
        <f>'Drop Down'!A17</f>
        <v>Expense Example 3</v>
      </c>
      <c r="I17" s="60">
        <f t="shared" si="3"/>
        <v>0</v>
      </c>
      <c r="J17" s="61">
        <f t="shared" si="4"/>
        <v>0</v>
      </c>
      <c r="K17" s="56"/>
      <c r="L17" s="56"/>
    </row>
    <row r="18" spans="8:12" ht="15.75" customHeight="1" x14ac:dyDescent="0.3">
      <c r="H18" s="19" t="str">
        <f>'Drop Down'!A18</f>
        <v>Expense Example 4</v>
      </c>
      <c r="I18" s="60">
        <f t="shared" si="3"/>
        <v>0</v>
      </c>
      <c r="J18" s="61">
        <f t="shared" si="4"/>
        <v>0</v>
      </c>
      <c r="K18" s="56"/>
      <c r="L18" s="56"/>
    </row>
    <row r="19" spans="8:12" ht="15.75" customHeight="1" x14ac:dyDescent="0.3">
      <c r="H19" s="19" t="str">
        <f>'Drop Down'!A19</f>
        <v>Expense Example 5</v>
      </c>
      <c r="I19" s="60">
        <f t="shared" si="3"/>
        <v>1234.56</v>
      </c>
      <c r="J19" s="61">
        <f t="shared" si="4"/>
        <v>1</v>
      </c>
      <c r="K19" s="56"/>
      <c r="L19" s="56"/>
    </row>
    <row r="20" spans="8:12" ht="15.75" customHeight="1" x14ac:dyDescent="0.3">
      <c r="H20" s="19" t="str">
        <f>'Drop Down'!A20</f>
        <v>Expense Example 6</v>
      </c>
      <c r="I20" s="60">
        <f t="shared" si="3"/>
        <v>0</v>
      </c>
      <c r="J20" s="61">
        <f t="shared" si="4"/>
        <v>0</v>
      </c>
      <c r="K20" s="56"/>
      <c r="L20" s="56"/>
    </row>
    <row r="21" spans="8:12" ht="15.75" customHeight="1" x14ac:dyDescent="0.3">
      <c r="H21" s="19" t="str">
        <f>'Drop Down'!A21</f>
        <v>Expense Example 7</v>
      </c>
      <c r="I21" s="60">
        <f t="shared" si="3"/>
        <v>0</v>
      </c>
      <c r="J21" s="61">
        <f t="shared" si="4"/>
        <v>0</v>
      </c>
      <c r="K21" s="56"/>
      <c r="L21" s="56"/>
    </row>
    <row r="22" spans="8:12" ht="15.75" customHeight="1" x14ac:dyDescent="0.3">
      <c r="H22" s="19" t="str">
        <f>'Drop Down'!A22</f>
        <v>Expense Example 8</v>
      </c>
      <c r="I22" s="60">
        <f t="shared" si="3"/>
        <v>0</v>
      </c>
      <c r="J22" s="61">
        <f t="shared" si="4"/>
        <v>0</v>
      </c>
      <c r="K22" s="56"/>
      <c r="L22" s="56"/>
    </row>
    <row r="23" spans="8:12" ht="15.75" customHeight="1" x14ac:dyDescent="0.3">
      <c r="H23" s="19" t="str">
        <f>'Drop Down'!A23</f>
        <v>Expense Example 9</v>
      </c>
      <c r="I23" s="60">
        <f t="shared" si="3"/>
        <v>0</v>
      </c>
      <c r="J23" s="61">
        <f t="shared" si="4"/>
        <v>0</v>
      </c>
      <c r="K23" s="56"/>
      <c r="L23" s="56"/>
    </row>
    <row r="24" spans="8:12" ht="15.75" customHeight="1" x14ac:dyDescent="0.3">
      <c r="H24" s="19" t="str">
        <f>'Drop Down'!A24</f>
        <v>Expense Example 10</v>
      </c>
      <c r="I24" s="60">
        <f t="shared" si="3"/>
        <v>0</v>
      </c>
      <c r="J24" s="61">
        <f t="shared" si="4"/>
        <v>0</v>
      </c>
      <c r="K24" s="56"/>
      <c r="L24" s="56"/>
    </row>
    <row r="25" spans="8:12" ht="15.75" customHeight="1" x14ac:dyDescent="0.3">
      <c r="H25" s="19" t="str">
        <f>'Drop Down'!A25</f>
        <v>Expense Example 11</v>
      </c>
      <c r="I25" s="60">
        <f t="shared" si="3"/>
        <v>0</v>
      </c>
      <c r="J25" s="61">
        <f t="shared" si="4"/>
        <v>0</v>
      </c>
      <c r="K25" s="56"/>
      <c r="L25" s="56"/>
    </row>
    <row r="26" spans="8:12" ht="15.75" customHeight="1" x14ac:dyDescent="0.3">
      <c r="H26" s="19" t="str">
        <f>'Drop Down'!A26</f>
        <v>Expense Example 12</v>
      </c>
      <c r="I26" s="60">
        <f t="shared" si="3"/>
        <v>0</v>
      </c>
      <c r="J26" s="61">
        <f t="shared" si="4"/>
        <v>0</v>
      </c>
    </row>
    <row r="27" spans="8:12" ht="15.75" customHeight="1" x14ac:dyDescent="0.3">
      <c r="H27" s="19" t="str">
        <f>'Drop Down'!A27</f>
        <v>Expense Example 13</v>
      </c>
      <c r="I27" s="60">
        <f t="shared" si="3"/>
        <v>0</v>
      </c>
      <c r="J27" s="61">
        <f t="shared" si="4"/>
        <v>0</v>
      </c>
    </row>
    <row r="28" spans="8:12" ht="15.75" customHeight="1" x14ac:dyDescent="0.3">
      <c r="H28" s="19" t="str">
        <f>'Drop Down'!A28</f>
        <v>Expense Example 14</v>
      </c>
      <c r="I28" s="60">
        <f t="shared" si="3"/>
        <v>0</v>
      </c>
      <c r="J28" s="61">
        <f t="shared" si="4"/>
        <v>0</v>
      </c>
      <c r="K28" s="56"/>
      <c r="L28" s="56"/>
    </row>
    <row r="29" spans="8:12" ht="15.75" customHeight="1" x14ac:dyDescent="0.3">
      <c r="H29" s="19" t="str">
        <f>'Drop Down'!A29</f>
        <v>Expense Example 15</v>
      </c>
      <c r="I29" s="60">
        <f t="shared" si="3"/>
        <v>0</v>
      </c>
      <c r="J29" s="61">
        <f t="shared" si="4"/>
        <v>0</v>
      </c>
      <c r="K29" s="7"/>
      <c r="L29" s="7"/>
    </row>
    <row r="30" spans="8:12" ht="15.75" customHeight="1" x14ac:dyDescent="0.3">
      <c r="H30" s="19" t="str">
        <f>'Drop Down'!A30</f>
        <v>Expense Example 16</v>
      </c>
      <c r="I30" s="60">
        <f t="shared" si="3"/>
        <v>0</v>
      </c>
      <c r="J30" s="61">
        <f t="shared" si="4"/>
        <v>0</v>
      </c>
      <c r="K30" s="7"/>
      <c r="L30" s="7"/>
    </row>
    <row r="31" spans="8:12" ht="15.75" customHeight="1" x14ac:dyDescent="0.3">
      <c r="H31" s="19" t="str">
        <f>'Drop Down'!A31</f>
        <v>Expense Example 17</v>
      </c>
      <c r="I31" s="60">
        <f t="shared" si="3"/>
        <v>0</v>
      </c>
      <c r="J31" s="61">
        <f t="shared" si="4"/>
        <v>0</v>
      </c>
      <c r="K31" s="7"/>
      <c r="L31" s="7"/>
    </row>
    <row r="32" spans="8:12" ht="15.75" customHeight="1" x14ac:dyDescent="0.3">
      <c r="H32" s="19" t="str">
        <f>'Drop Down'!A32</f>
        <v>Expense Example 18</v>
      </c>
      <c r="I32" s="60">
        <f t="shared" si="3"/>
        <v>0</v>
      </c>
      <c r="J32" s="61">
        <f t="shared" si="4"/>
        <v>0</v>
      </c>
      <c r="K32" s="7"/>
      <c r="L32" s="7"/>
    </row>
    <row r="33" spans="8:12" ht="15.75" customHeight="1" x14ac:dyDescent="0.3">
      <c r="H33" s="44" t="s">
        <v>12</v>
      </c>
      <c r="I33" s="62">
        <f>SUM(I15:I32)</f>
        <v>1234.56</v>
      </c>
      <c r="J33" s="63">
        <f t="shared" ref="J33" si="5">SUM(J15:J25)</f>
        <v>1</v>
      </c>
      <c r="K33" s="56">
        <f>SUM($F$2:$F1011)</f>
        <v>1234.56</v>
      </c>
      <c r="L33" s="56">
        <f t="shared" ref="L33:L34" si="6">I33-K33</f>
        <v>0</v>
      </c>
    </row>
    <row r="34" spans="8:12" ht="15" x14ac:dyDescent="0.3">
      <c r="H34" s="68" t="s">
        <v>26</v>
      </c>
      <c r="I34" s="69">
        <f>I13-I33</f>
        <v>3785.77</v>
      </c>
      <c r="J34" s="70"/>
      <c r="K34" s="56">
        <f>K13-K33</f>
        <v>3785.77</v>
      </c>
      <c r="L34" s="56">
        <f t="shared" si="6"/>
        <v>0</v>
      </c>
    </row>
  </sheetData>
  <autoFilter ref="A1:F111" xr:uid="{00000000-0009-0000-0000-000002000000}"/>
  <customSheetViews>
    <customSheetView guid="{F5F619F8-AB98-495B-B045-9471495B0DC8}" filter="1" showAutoFilter="1">
      <pageMargins left="0.7" right="0.7" top="0.75" bottom="0.75" header="0.3" footer="0.3"/>
      <autoFilter ref="A1:F111" xr:uid="{25A44FFC-541B-4BDA-A169-061731EC5E36}"/>
    </customSheetView>
    <customSheetView guid="{D24B88AD-8C49-4D75-827C-4AD4A025BB9E}" filter="1" showAutoFilter="1">
      <pageMargins left="0.7" right="0.7" top="0.75" bottom="0.75" header="0.3" footer="0.3"/>
      <autoFilter ref="A1:C1011" xr:uid="{C9A20B07-B11D-4F6A-B8E9-2D5586CBB419}"/>
    </customSheetView>
  </customSheetViews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631A8B7C-1553-4A1A-9629-5876F41EA73E}">
          <x14:formula1>
            <xm:f>'Drop Down'!$A:$A</xm:f>
          </x14:formula1>
          <xm:sqref>D2:D1048576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1011"/>
  <sheetViews>
    <sheetView workbookViewId="0">
      <pane ySplit="1" topLeftCell="A2" activePane="bottomLeft" state="frozen"/>
      <selection pane="bottomLeft" activeCell="D1" sqref="D1:D1048576"/>
    </sheetView>
  </sheetViews>
  <sheetFormatPr defaultColWidth="12.5703125" defaultRowHeight="15.75" customHeight="1" x14ac:dyDescent="0.2"/>
  <cols>
    <col min="2" max="2" width="21.7109375" customWidth="1"/>
    <col min="3" max="3" width="27.7109375" customWidth="1"/>
    <col min="4" max="4" width="19.28515625" customWidth="1"/>
    <col min="5" max="5" width="11" customWidth="1"/>
    <col min="6" max="6" width="13.28515625" bestFit="1" customWidth="1"/>
    <col min="8" max="8" width="28.28515625" customWidth="1"/>
    <col min="10" max="10" width="6.85546875" customWidth="1"/>
    <col min="15" max="15" width="14.42578125" customWidth="1"/>
  </cols>
  <sheetData>
    <row r="1" spans="1:12" ht="15.75" customHeight="1" x14ac:dyDescent="0.3">
      <c r="A1" s="77" t="s">
        <v>14</v>
      </c>
      <c r="B1" s="78" t="s">
        <v>15</v>
      </c>
      <c r="C1" s="78" t="s">
        <v>16</v>
      </c>
      <c r="D1" s="78" t="s">
        <v>17</v>
      </c>
      <c r="E1" s="79" t="s">
        <v>2</v>
      </c>
      <c r="F1" s="79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64"/>
      <c r="B2" s="65"/>
      <c r="C2" s="65"/>
      <c r="D2" s="65"/>
      <c r="E2" s="66"/>
      <c r="F2" s="66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71"/>
      <c r="B3" s="72"/>
      <c r="C3" s="72"/>
      <c r="D3" s="72"/>
      <c r="E3" s="73"/>
      <c r="F3" s="73"/>
      <c r="G3" s="7"/>
      <c r="H3" s="19" t="str">
        <f>'Drop Down'!A2</f>
        <v>Income Example 1</v>
      </c>
      <c r="I3" s="60">
        <f t="shared" ref="I3:I12" si="0">SUMIF($D:$D,$H3,$E:$E)</f>
        <v>0</v>
      </c>
      <c r="J3" s="61" t="e">
        <f t="shared" ref="J3:J12" si="1">I3/$I$13</f>
        <v>#DIV/0!</v>
      </c>
      <c r="K3" s="7"/>
      <c r="L3" s="7"/>
    </row>
    <row r="4" spans="1:12" ht="15.75" customHeight="1" x14ac:dyDescent="0.3">
      <c r="A4" s="64"/>
      <c r="B4" s="65"/>
      <c r="C4" s="65"/>
      <c r="D4" s="65"/>
      <c r="E4" s="66"/>
      <c r="F4" s="66"/>
      <c r="G4" s="7"/>
      <c r="H4" s="19" t="str">
        <f>'Drop Down'!A3</f>
        <v>Income Example 2</v>
      </c>
      <c r="I4" s="60">
        <f t="shared" si="0"/>
        <v>0</v>
      </c>
      <c r="J4" s="61" t="e">
        <f t="shared" si="1"/>
        <v>#DIV/0!</v>
      </c>
      <c r="K4" s="7"/>
      <c r="L4" s="7"/>
    </row>
    <row r="5" spans="1:12" ht="15.75" customHeight="1" x14ac:dyDescent="0.3">
      <c r="A5" s="71"/>
      <c r="B5" s="72"/>
      <c r="C5" s="72"/>
      <c r="D5" s="72"/>
      <c r="E5" s="73"/>
      <c r="F5" s="73"/>
      <c r="G5" s="7"/>
      <c r="H5" s="19" t="str">
        <f>'Drop Down'!A4</f>
        <v>Income Example 3</v>
      </c>
      <c r="I5" s="60">
        <f t="shared" si="0"/>
        <v>0</v>
      </c>
      <c r="J5" s="61" t="e">
        <f t="shared" si="1"/>
        <v>#DIV/0!</v>
      </c>
      <c r="K5" s="7"/>
      <c r="L5" s="7"/>
    </row>
    <row r="6" spans="1:12" ht="15.75" customHeight="1" x14ac:dyDescent="0.3">
      <c r="A6" s="64"/>
      <c r="B6" s="65"/>
      <c r="C6" s="65"/>
      <c r="D6" s="65"/>
      <c r="E6" s="66"/>
      <c r="F6" s="66"/>
      <c r="G6" s="7"/>
      <c r="H6" s="19" t="str">
        <f>'Drop Down'!A5</f>
        <v>Income Example 4</v>
      </c>
      <c r="I6" s="60">
        <f t="shared" si="0"/>
        <v>0</v>
      </c>
      <c r="J6" s="61" t="e">
        <f t="shared" si="1"/>
        <v>#DIV/0!</v>
      </c>
      <c r="K6" s="7"/>
      <c r="L6" s="7"/>
    </row>
    <row r="7" spans="1:12" ht="15.75" customHeight="1" x14ac:dyDescent="0.3">
      <c r="A7" s="71"/>
      <c r="B7" s="72"/>
      <c r="C7" s="72"/>
      <c r="D7" s="72"/>
      <c r="E7" s="73"/>
      <c r="F7" s="73"/>
      <c r="G7" s="7"/>
      <c r="H7" s="19" t="str">
        <f>'Drop Down'!A6</f>
        <v>Income Example 5</v>
      </c>
      <c r="I7" s="60">
        <f t="shared" si="0"/>
        <v>0</v>
      </c>
      <c r="J7" s="61" t="e">
        <f t="shared" si="1"/>
        <v>#DIV/0!</v>
      </c>
      <c r="K7" s="7"/>
      <c r="L7" s="7"/>
    </row>
    <row r="8" spans="1:12" ht="15.75" customHeight="1" x14ac:dyDescent="0.3">
      <c r="A8" s="64"/>
      <c r="B8" s="65"/>
      <c r="C8" s="65"/>
      <c r="D8" s="65"/>
      <c r="E8" s="66"/>
      <c r="F8" s="66"/>
      <c r="G8" s="7"/>
      <c r="H8" s="19" t="str">
        <f>'Drop Down'!A7</f>
        <v>Income Example 6</v>
      </c>
      <c r="I8" s="60">
        <f t="shared" si="0"/>
        <v>0</v>
      </c>
      <c r="J8" s="61" t="e">
        <f t="shared" si="1"/>
        <v>#DIV/0!</v>
      </c>
      <c r="K8" s="7"/>
      <c r="L8" s="7"/>
    </row>
    <row r="9" spans="1:12" ht="15.75" customHeight="1" x14ac:dyDescent="0.3">
      <c r="A9" s="71"/>
      <c r="B9" s="72"/>
      <c r="C9" s="72"/>
      <c r="D9" s="72"/>
      <c r="E9" s="73"/>
      <c r="F9" s="73"/>
      <c r="G9" s="7"/>
      <c r="H9" s="19" t="str">
        <f>'Drop Down'!A8</f>
        <v>Income Example 7</v>
      </c>
      <c r="I9" s="60">
        <f t="shared" si="0"/>
        <v>0</v>
      </c>
      <c r="J9" s="61" t="e">
        <f t="shared" si="1"/>
        <v>#DIV/0!</v>
      </c>
      <c r="K9" s="56"/>
      <c r="L9" s="56"/>
    </row>
    <row r="10" spans="1:12" ht="15.75" customHeight="1" x14ac:dyDescent="0.3">
      <c r="A10" s="64"/>
      <c r="B10" s="65"/>
      <c r="C10" s="65"/>
      <c r="D10" s="65"/>
      <c r="E10" s="66"/>
      <c r="F10" s="66"/>
      <c r="G10" s="7"/>
      <c r="H10" s="19" t="str">
        <f>'Drop Down'!A9</f>
        <v>Income Example 8</v>
      </c>
      <c r="I10" s="60">
        <f t="shared" si="0"/>
        <v>0</v>
      </c>
      <c r="J10" s="61" t="e">
        <f t="shared" si="1"/>
        <v>#DIV/0!</v>
      </c>
    </row>
    <row r="11" spans="1:12" ht="15.75" customHeight="1" x14ac:dyDescent="0.3">
      <c r="A11" s="71"/>
      <c r="B11" s="72"/>
      <c r="C11" s="72"/>
      <c r="D11" s="72"/>
      <c r="E11" s="73"/>
      <c r="F11" s="73"/>
      <c r="G11" s="7"/>
      <c r="H11" s="19" t="str">
        <f>'Drop Down'!A10</f>
        <v>Income Example 9</v>
      </c>
      <c r="I11" s="60">
        <f t="shared" si="0"/>
        <v>0</v>
      </c>
      <c r="J11" s="61" t="e">
        <f t="shared" si="1"/>
        <v>#DIV/0!</v>
      </c>
    </row>
    <row r="12" spans="1:12" ht="15.75" customHeight="1" x14ac:dyDescent="0.3">
      <c r="A12" s="64"/>
      <c r="B12" s="65"/>
      <c r="C12" s="65"/>
      <c r="D12" s="65"/>
      <c r="E12" s="66"/>
      <c r="F12" s="66"/>
      <c r="G12" s="7"/>
      <c r="H12" s="19" t="str">
        <f>'Drop Down'!A11</f>
        <v>Income Example 10</v>
      </c>
      <c r="I12" s="60">
        <f t="shared" si="0"/>
        <v>0</v>
      </c>
      <c r="J12" s="61" t="e">
        <f t="shared" si="1"/>
        <v>#DIV/0!</v>
      </c>
    </row>
    <row r="13" spans="1:12" ht="15.75" customHeight="1" x14ac:dyDescent="0.3">
      <c r="A13" s="71"/>
      <c r="B13" s="72"/>
      <c r="C13" s="72"/>
      <c r="D13" s="72"/>
      <c r="E13" s="73"/>
      <c r="F13" s="73"/>
      <c r="G13" s="7"/>
      <c r="H13" s="44" t="s">
        <v>10</v>
      </c>
      <c r="I13" s="62">
        <f>SUM(I3:I12)</f>
        <v>0</v>
      </c>
      <c r="J13" s="63" t="e">
        <f>SUM(J3:J9)</f>
        <v>#DIV/0!</v>
      </c>
      <c r="K13" s="83">
        <f>SUM($E$2:$E1048576)</f>
        <v>0</v>
      </c>
      <c r="L13" s="56">
        <f>I13-K13</f>
        <v>0</v>
      </c>
    </row>
    <row r="14" spans="1:12" ht="15.75" customHeight="1" x14ac:dyDescent="0.3">
      <c r="A14" s="64"/>
      <c r="B14" s="65"/>
      <c r="C14" s="65"/>
      <c r="D14" s="65"/>
      <c r="E14" s="66"/>
      <c r="F14" s="66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71"/>
      <c r="B15" s="72"/>
      <c r="C15" s="72"/>
      <c r="D15" s="72"/>
      <c r="E15" s="73"/>
      <c r="F15" s="73"/>
      <c r="G15" s="7"/>
      <c r="H15" s="19" t="str">
        <f>'Drop Down'!A15</f>
        <v>Expense Example 1</v>
      </c>
      <c r="I15" s="60">
        <f t="shared" ref="I15:I32" si="2">SUMIF($D:$D,$H15,$F:$F)</f>
        <v>0</v>
      </c>
      <c r="J15" s="61" t="e">
        <f t="shared" ref="J15:J32" si="3">I15/$I$33</f>
        <v>#DIV/0!</v>
      </c>
      <c r="K15" s="56"/>
      <c r="L15" s="56"/>
    </row>
    <row r="16" spans="1:12" ht="15.75" customHeight="1" x14ac:dyDescent="0.3">
      <c r="A16" s="64"/>
      <c r="B16" s="65"/>
      <c r="C16" s="65"/>
      <c r="D16" s="65"/>
      <c r="E16" s="66"/>
      <c r="F16" s="66"/>
      <c r="G16" s="7"/>
      <c r="H16" s="19" t="str">
        <f>'Drop Down'!A16</f>
        <v>Expense Example 2</v>
      </c>
      <c r="I16" s="60">
        <f t="shared" si="2"/>
        <v>0</v>
      </c>
      <c r="J16" s="61" t="e">
        <f t="shared" si="3"/>
        <v>#DIV/0!</v>
      </c>
      <c r="K16" s="56"/>
      <c r="L16" s="56"/>
    </row>
    <row r="17" spans="1:12" ht="15.75" customHeight="1" x14ac:dyDescent="0.3">
      <c r="A17" s="71"/>
      <c r="B17" s="72"/>
      <c r="C17" s="72"/>
      <c r="D17" s="72"/>
      <c r="E17" s="73"/>
      <c r="F17" s="73"/>
      <c r="G17" s="7"/>
      <c r="H17" s="19" t="str">
        <f>'Drop Down'!A17</f>
        <v>Expense Example 3</v>
      </c>
      <c r="I17" s="60">
        <f t="shared" si="2"/>
        <v>0</v>
      </c>
      <c r="J17" s="61" t="e">
        <f t="shared" si="3"/>
        <v>#DIV/0!</v>
      </c>
      <c r="K17" s="56"/>
      <c r="L17" s="56"/>
    </row>
    <row r="18" spans="1:12" ht="15.75" customHeight="1" x14ac:dyDescent="0.3">
      <c r="A18" s="64"/>
      <c r="B18" s="65"/>
      <c r="C18" s="65"/>
      <c r="D18" s="65"/>
      <c r="E18" s="66"/>
      <c r="F18" s="66"/>
      <c r="G18" s="7"/>
      <c r="H18" s="19" t="str">
        <f>'Drop Down'!A18</f>
        <v>Expense Example 4</v>
      </c>
      <c r="I18" s="60">
        <f t="shared" si="2"/>
        <v>0</v>
      </c>
      <c r="J18" s="61" t="e">
        <f t="shared" si="3"/>
        <v>#DIV/0!</v>
      </c>
      <c r="K18" s="56"/>
      <c r="L18" s="56"/>
    </row>
    <row r="19" spans="1:12" ht="15.75" customHeight="1" x14ac:dyDescent="0.3">
      <c r="A19" s="71"/>
      <c r="B19" s="72"/>
      <c r="C19" s="72"/>
      <c r="D19" s="72"/>
      <c r="E19" s="73"/>
      <c r="F19" s="73"/>
      <c r="G19" s="7"/>
      <c r="H19" s="19" t="str">
        <f>'Drop Down'!A19</f>
        <v>Expense Example 5</v>
      </c>
      <c r="I19" s="60">
        <f t="shared" si="2"/>
        <v>0</v>
      </c>
      <c r="J19" s="61" t="e">
        <f t="shared" si="3"/>
        <v>#DIV/0!</v>
      </c>
      <c r="K19" s="56"/>
      <c r="L19" s="56"/>
    </row>
    <row r="20" spans="1:12" ht="15.75" customHeight="1" x14ac:dyDescent="0.3">
      <c r="A20" s="64"/>
      <c r="B20" s="65"/>
      <c r="C20" s="65"/>
      <c r="D20" s="65"/>
      <c r="E20" s="66"/>
      <c r="F20" s="66"/>
      <c r="G20" s="7"/>
      <c r="H20" s="19" t="str">
        <f>'Drop Down'!A20</f>
        <v>Expense Example 6</v>
      </c>
      <c r="I20" s="60">
        <f t="shared" si="2"/>
        <v>0</v>
      </c>
      <c r="J20" s="61" t="e">
        <f t="shared" si="3"/>
        <v>#DIV/0!</v>
      </c>
      <c r="K20" s="56"/>
      <c r="L20" s="56"/>
    </row>
    <row r="21" spans="1:12" ht="15.75" customHeight="1" x14ac:dyDescent="0.3">
      <c r="A21" s="71"/>
      <c r="B21" s="72"/>
      <c r="C21" s="72"/>
      <c r="D21" s="72"/>
      <c r="E21" s="73"/>
      <c r="F21" s="73"/>
      <c r="G21" s="7"/>
      <c r="H21" s="19" t="str">
        <f>'Drop Down'!A21</f>
        <v>Expense Example 7</v>
      </c>
      <c r="I21" s="60">
        <f t="shared" si="2"/>
        <v>0</v>
      </c>
      <c r="J21" s="61" t="e">
        <f t="shared" si="3"/>
        <v>#DIV/0!</v>
      </c>
      <c r="K21" s="56"/>
      <c r="L21" s="56"/>
    </row>
    <row r="22" spans="1:12" ht="15.75" customHeight="1" x14ac:dyDescent="0.3">
      <c r="A22" s="64"/>
      <c r="B22" s="65"/>
      <c r="C22" s="65"/>
      <c r="D22" s="65"/>
      <c r="E22" s="66"/>
      <c r="F22" s="66"/>
      <c r="G22" s="7"/>
      <c r="H22" s="19" t="str">
        <f>'Drop Down'!A22</f>
        <v>Expense Example 8</v>
      </c>
      <c r="I22" s="60">
        <f t="shared" si="2"/>
        <v>0</v>
      </c>
      <c r="J22" s="61" t="e">
        <f t="shared" si="3"/>
        <v>#DIV/0!</v>
      </c>
      <c r="K22" s="56"/>
      <c r="L22" s="56"/>
    </row>
    <row r="23" spans="1:12" ht="15.75" customHeight="1" x14ac:dyDescent="0.3">
      <c r="A23" s="71"/>
      <c r="B23" s="72"/>
      <c r="C23" s="72"/>
      <c r="D23" s="72"/>
      <c r="E23" s="73"/>
      <c r="F23" s="73"/>
      <c r="G23" s="7"/>
      <c r="H23" s="19" t="str">
        <f>'Drop Down'!A23</f>
        <v>Expense Example 9</v>
      </c>
      <c r="I23" s="60">
        <f t="shared" si="2"/>
        <v>0</v>
      </c>
      <c r="J23" s="61" t="e">
        <f t="shared" si="3"/>
        <v>#DIV/0!</v>
      </c>
      <c r="K23" s="56"/>
      <c r="L23" s="56"/>
    </row>
    <row r="24" spans="1:12" ht="15.75" customHeight="1" x14ac:dyDescent="0.3">
      <c r="A24" s="64"/>
      <c r="B24" s="65"/>
      <c r="C24" s="65"/>
      <c r="D24" s="65"/>
      <c r="E24" s="66"/>
      <c r="F24" s="66"/>
      <c r="G24" s="7"/>
      <c r="H24" s="19" t="str">
        <f>'Drop Down'!A24</f>
        <v>Expense Example 10</v>
      </c>
      <c r="I24" s="60">
        <f t="shared" si="2"/>
        <v>0</v>
      </c>
      <c r="J24" s="61" t="e">
        <f t="shared" si="3"/>
        <v>#DIV/0!</v>
      </c>
      <c r="K24" s="56"/>
      <c r="L24" s="56"/>
    </row>
    <row r="25" spans="1:12" ht="15.75" customHeight="1" x14ac:dyDescent="0.3">
      <c r="A25" s="71"/>
      <c r="B25" s="72"/>
      <c r="C25" s="72"/>
      <c r="D25" s="72"/>
      <c r="E25" s="73"/>
      <c r="F25" s="73"/>
      <c r="G25" s="7"/>
      <c r="H25" s="19" t="str">
        <f>'Drop Down'!A25</f>
        <v>Expense Example 11</v>
      </c>
      <c r="I25" s="60">
        <f t="shared" si="2"/>
        <v>0</v>
      </c>
      <c r="J25" s="61" t="e">
        <f t="shared" si="3"/>
        <v>#DIV/0!</v>
      </c>
      <c r="K25" s="56"/>
      <c r="L25" s="56"/>
    </row>
    <row r="26" spans="1:12" ht="15.75" customHeight="1" x14ac:dyDescent="0.3">
      <c r="A26" s="64"/>
      <c r="B26" s="65"/>
      <c r="C26" s="65"/>
      <c r="D26" s="65"/>
      <c r="E26" s="66"/>
      <c r="F26" s="66"/>
      <c r="G26" s="7"/>
      <c r="H26" s="19" t="str">
        <f>'Drop Down'!A26</f>
        <v>Expense Example 12</v>
      </c>
      <c r="I26" s="60">
        <f t="shared" si="2"/>
        <v>0</v>
      </c>
      <c r="J26" s="61" t="e">
        <f t="shared" si="3"/>
        <v>#DIV/0!</v>
      </c>
    </row>
    <row r="27" spans="1:12" ht="15.75" customHeight="1" x14ac:dyDescent="0.3">
      <c r="A27" s="71"/>
      <c r="B27" s="72"/>
      <c r="C27" s="72"/>
      <c r="D27" s="72"/>
      <c r="E27" s="73"/>
      <c r="F27" s="73"/>
      <c r="G27" s="7"/>
      <c r="H27" s="19" t="str">
        <f>'Drop Down'!A27</f>
        <v>Expense Example 13</v>
      </c>
      <c r="I27" s="60">
        <f t="shared" si="2"/>
        <v>0</v>
      </c>
      <c r="J27" s="61" t="e">
        <f t="shared" si="3"/>
        <v>#DIV/0!</v>
      </c>
    </row>
    <row r="28" spans="1:12" ht="15.75" customHeight="1" x14ac:dyDescent="0.3">
      <c r="A28" s="64"/>
      <c r="B28" s="65"/>
      <c r="C28" s="65"/>
      <c r="D28" s="65"/>
      <c r="E28" s="66"/>
      <c r="F28" s="66"/>
      <c r="G28" s="7"/>
      <c r="H28" s="19" t="str">
        <f>'Drop Down'!A28</f>
        <v>Expense Example 14</v>
      </c>
      <c r="I28" s="60">
        <f t="shared" si="2"/>
        <v>0</v>
      </c>
      <c r="J28" s="61" t="e">
        <f t="shared" si="3"/>
        <v>#DIV/0!</v>
      </c>
      <c r="K28" s="56"/>
      <c r="L28" s="56"/>
    </row>
    <row r="29" spans="1:12" ht="15.75" customHeight="1" x14ac:dyDescent="0.3">
      <c r="A29" s="71"/>
      <c r="B29" s="72"/>
      <c r="C29" s="72"/>
      <c r="D29" s="72"/>
      <c r="E29" s="73"/>
      <c r="F29" s="73"/>
      <c r="G29" s="7"/>
      <c r="H29" s="19" t="str">
        <f>'Drop Down'!A29</f>
        <v>Expense Example 15</v>
      </c>
      <c r="I29" s="60">
        <f t="shared" si="2"/>
        <v>0</v>
      </c>
      <c r="J29" s="61" t="e">
        <f t="shared" si="3"/>
        <v>#DIV/0!</v>
      </c>
      <c r="K29" s="7"/>
      <c r="L29" s="7"/>
    </row>
    <row r="30" spans="1:12" ht="15.75" customHeight="1" x14ac:dyDescent="0.3">
      <c r="A30" s="64"/>
      <c r="B30" s="65"/>
      <c r="C30" s="65"/>
      <c r="D30" s="65"/>
      <c r="E30" s="66"/>
      <c r="F30" s="66"/>
      <c r="G30" s="7"/>
      <c r="H30" s="19" t="str">
        <f>'Drop Down'!A30</f>
        <v>Expense Example 16</v>
      </c>
      <c r="I30" s="60">
        <f t="shared" si="2"/>
        <v>0</v>
      </c>
      <c r="J30" s="61" t="e">
        <f t="shared" si="3"/>
        <v>#DIV/0!</v>
      </c>
      <c r="K30" s="7"/>
      <c r="L30" s="7"/>
    </row>
    <row r="31" spans="1:12" ht="15.75" customHeight="1" x14ac:dyDescent="0.3">
      <c r="A31" s="71"/>
      <c r="B31" s="72"/>
      <c r="C31" s="72"/>
      <c r="D31" s="72"/>
      <c r="E31" s="73"/>
      <c r="F31" s="73"/>
      <c r="G31" s="7"/>
      <c r="H31" s="19" t="str">
        <f>'Drop Down'!A31</f>
        <v>Expense Example 17</v>
      </c>
      <c r="I31" s="60">
        <f t="shared" si="2"/>
        <v>0</v>
      </c>
      <c r="J31" s="61" t="e">
        <f t="shared" si="3"/>
        <v>#DIV/0!</v>
      </c>
      <c r="K31" s="7"/>
      <c r="L31" s="7"/>
    </row>
    <row r="32" spans="1:12" ht="15.75" customHeight="1" x14ac:dyDescent="0.3">
      <c r="A32" s="64"/>
      <c r="B32" s="65"/>
      <c r="C32" s="65"/>
      <c r="D32" s="65"/>
      <c r="E32" s="66"/>
      <c r="F32" s="66"/>
      <c r="G32" s="7"/>
      <c r="H32" s="19" t="str">
        <f>'Drop Down'!A32</f>
        <v>Expense Example 18</v>
      </c>
      <c r="I32" s="60">
        <f t="shared" si="2"/>
        <v>0</v>
      </c>
      <c r="J32" s="61" t="e">
        <f t="shared" si="3"/>
        <v>#DIV/0!</v>
      </c>
      <c r="K32" s="7"/>
      <c r="L32" s="7"/>
    </row>
    <row r="33" spans="1:12" ht="15.75" customHeight="1" x14ac:dyDescent="0.3">
      <c r="A33" s="71"/>
      <c r="B33" s="72"/>
      <c r="C33" s="72"/>
      <c r="D33" s="72"/>
      <c r="E33" s="73"/>
      <c r="F33" s="73"/>
      <c r="G33" s="7"/>
      <c r="H33" s="44" t="s">
        <v>12</v>
      </c>
      <c r="I33" s="62">
        <f>SUM(I15:I32)</f>
        <v>0</v>
      </c>
      <c r="J33" s="63" t="e">
        <f t="shared" ref="J33" si="4">SUM(J15:J25)</f>
        <v>#DIV/0!</v>
      </c>
      <c r="K33" s="83">
        <f>SUM($F$2:$F1048576)</f>
        <v>0</v>
      </c>
      <c r="L33" s="56">
        <f t="shared" ref="L33:L34" si="5">I33-K33</f>
        <v>0</v>
      </c>
    </row>
    <row r="34" spans="1:12" ht="15" x14ac:dyDescent="0.3">
      <c r="A34" s="64"/>
      <c r="B34" s="65"/>
      <c r="C34" s="65"/>
      <c r="D34" s="65"/>
      <c r="E34" s="66"/>
      <c r="F34" s="67"/>
      <c r="G34" s="7"/>
      <c r="H34" s="68" t="s">
        <v>26</v>
      </c>
      <c r="I34" s="69">
        <f>I13-I33</f>
        <v>0</v>
      </c>
      <c r="J34" s="70"/>
      <c r="K34" s="56">
        <f>K13-K33</f>
        <v>0</v>
      </c>
      <c r="L34" s="56">
        <f t="shared" si="5"/>
        <v>0</v>
      </c>
    </row>
    <row r="35" spans="1:12" ht="15" x14ac:dyDescent="0.3">
      <c r="A35" s="71"/>
      <c r="B35" s="72"/>
      <c r="C35" s="72"/>
      <c r="D35" s="72"/>
      <c r="E35" s="73"/>
      <c r="F35" s="74"/>
      <c r="G35" s="7"/>
      <c r="H35" s="7"/>
      <c r="I35" s="7"/>
      <c r="J35" s="7"/>
      <c r="K35" s="7"/>
      <c r="L35" s="7"/>
    </row>
    <row r="36" spans="1:12" ht="15" x14ac:dyDescent="0.3">
      <c r="A36" s="64"/>
      <c r="B36" s="65"/>
      <c r="C36" s="65"/>
      <c r="D36" s="65"/>
      <c r="E36" s="66"/>
      <c r="F36" s="66"/>
      <c r="G36" s="7"/>
      <c r="H36" s="7"/>
      <c r="I36" s="7"/>
      <c r="J36" s="7"/>
      <c r="K36" s="7"/>
      <c r="L36" s="7"/>
    </row>
    <row r="37" spans="1:12" ht="15" x14ac:dyDescent="0.3">
      <c r="A37" s="71"/>
      <c r="B37" s="72"/>
      <c r="C37" s="72"/>
      <c r="D37" s="72"/>
      <c r="E37" s="73"/>
      <c r="F37" s="73"/>
      <c r="G37" s="7"/>
      <c r="H37" s="7"/>
      <c r="I37" s="7"/>
      <c r="J37" s="7"/>
      <c r="K37" s="7"/>
      <c r="L37" s="7"/>
    </row>
    <row r="38" spans="1:12" ht="15" x14ac:dyDescent="0.3">
      <c r="A38" s="64"/>
      <c r="B38" s="65"/>
      <c r="C38" s="65"/>
      <c r="D38" s="65"/>
      <c r="E38" s="66"/>
      <c r="F38" s="66"/>
      <c r="G38" s="7"/>
      <c r="H38" s="7"/>
      <c r="I38" s="7"/>
      <c r="J38" s="7"/>
      <c r="K38" s="7"/>
      <c r="L38" s="7"/>
    </row>
    <row r="39" spans="1:12" ht="15" x14ac:dyDescent="0.3">
      <c r="A39" s="71"/>
      <c r="B39" s="72"/>
      <c r="C39" s="72"/>
      <c r="D39" s="72"/>
      <c r="E39" s="73"/>
      <c r="F39" s="73"/>
      <c r="G39" s="7"/>
      <c r="H39" s="7"/>
      <c r="I39" s="7"/>
      <c r="J39" s="7"/>
      <c r="K39" s="7"/>
      <c r="L39" s="7"/>
    </row>
    <row r="40" spans="1:12" ht="15" x14ac:dyDescent="0.3">
      <c r="A40" s="64"/>
      <c r="B40" s="65"/>
      <c r="C40" s="65"/>
      <c r="D40" s="65"/>
      <c r="E40" s="66"/>
      <c r="F40" s="66"/>
      <c r="G40" s="7"/>
      <c r="H40" s="7"/>
      <c r="I40" s="7"/>
      <c r="J40" s="7"/>
      <c r="K40" s="7"/>
      <c r="L40" s="7"/>
    </row>
    <row r="41" spans="1:12" ht="15" x14ac:dyDescent="0.3">
      <c r="A41" s="71"/>
      <c r="B41" s="72"/>
      <c r="C41" s="72"/>
      <c r="D41" s="72"/>
      <c r="E41" s="73"/>
      <c r="F41" s="73"/>
      <c r="G41" s="7"/>
      <c r="H41" s="7"/>
      <c r="I41" s="7"/>
      <c r="J41" s="7"/>
      <c r="K41" s="7"/>
      <c r="L41" s="7"/>
    </row>
    <row r="42" spans="1:12" ht="15" x14ac:dyDescent="0.3">
      <c r="A42" s="64"/>
      <c r="B42" s="65"/>
      <c r="C42" s="65"/>
      <c r="D42" s="65"/>
      <c r="E42" s="66"/>
      <c r="F42" s="66"/>
      <c r="G42" s="7"/>
      <c r="H42" s="7"/>
      <c r="I42" s="7"/>
      <c r="J42" s="7"/>
      <c r="K42" s="7"/>
      <c r="L42" s="7"/>
    </row>
    <row r="43" spans="1:12" ht="15" x14ac:dyDescent="0.3">
      <c r="A43" s="71"/>
      <c r="B43" s="72"/>
      <c r="C43" s="72"/>
      <c r="D43" s="72"/>
      <c r="E43" s="73"/>
      <c r="F43" s="73"/>
      <c r="G43" s="7"/>
      <c r="H43" s="7"/>
      <c r="I43" s="7"/>
      <c r="J43" s="7"/>
      <c r="K43" s="7"/>
      <c r="L43" s="7"/>
    </row>
    <row r="44" spans="1:12" ht="15" x14ac:dyDescent="0.3">
      <c r="A44" s="64"/>
      <c r="B44" s="65"/>
      <c r="C44" s="65"/>
      <c r="D44" s="65"/>
      <c r="E44" s="66"/>
      <c r="F44" s="66"/>
      <c r="G44" s="7"/>
      <c r="H44" s="7"/>
      <c r="I44" s="7"/>
      <c r="J44" s="7"/>
      <c r="K44" s="7"/>
      <c r="L44" s="7"/>
    </row>
    <row r="45" spans="1:12" ht="15" x14ac:dyDescent="0.3">
      <c r="A45" s="71"/>
      <c r="B45" s="72"/>
      <c r="C45" s="72"/>
      <c r="D45" s="72"/>
      <c r="E45" s="73"/>
      <c r="F45" s="73"/>
      <c r="G45" s="7"/>
      <c r="H45" s="7"/>
      <c r="I45" s="7"/>
      <c r="J45" s="7"/>
      <c r="K45" s="7"/>
      <c r="L45" s="7"/>
    </row>
    <row r="46" spans="1:12" ht="15" x14ac:dyDescent="0.3">
      <c r="A46" s="64"/>
      <c r="B46" s="65"/>
      <c r="C46" s="65"/>
      <c r="D46" s="65"/>
      <c r="E46" s="66"/>
      <c r="F46" s="66"/>
      <c r="G46" s="7"/>
      <c r="H46" s="7"/>
      <c r="I46" s="7"/>
      <c r="J46" s="7"/>
      <c r="K46" s="7"/>
      <c r="L46" s="7"/>
    </row>
    <row r="47" spans="1:12" ht="15" x14ac:dyDescent="0.3">
      <c r="A47" s="71"/>
      <c r="B47" s="72"/>
      <c r="C47" s="72"/>
      <c r="D47" s="72"/>
      <c r="E47" s="73"/>
      <c r="F47" s="73"/>
      <c r="G47" s="7"/>
      <c r="H47" s="7"/>
      <c r="I47" s="7"/>
      <c r="J47" s="7"/>
      <c r="K47" s="7"/>
      <c r="L47" s="7"/>
    </row>
    <row r="48" spans="1:12" ht="15" x14ac:dyDescent="0.3">
      <c r="A48" s="64"/>
      <c r="B48" s="65"/>
      <c r="C48" s="65"/>
      <c r="D48" s="65"/>
      <c r="E48" s="66"/>
      <c r="F48" s="66"/>
      <c r="G48" s="7"/>
      <c r="H48" s="7"/>
      <c r="I48" s="7"/>
      <c r="J48" s="7"/>
      <c r="K48" s="7"/>
      <c r="L48" s="7"/>
    </row>
    <row r="49" spans="1:6" ht="15" x14ac:dyDescent="0.3">
      <c r="A49" s="71"/>
      <c r="B49" s="72"/>
      <c r="C49" s="72"/>
      <c r="D49" s="72"/>
      <c r="E49" s="73"/>
      <c r="F49" s="73"/>
    </row>
    <row r="50" spans="1:6" ht="15" x14ac:dyDescent="0.3">
      <c r="A50" s="64"/>
      <c r="B50" s="65"/>
      <c r="C50" s="65"/>
      <c r="D50" s="65"/>
      <c r="E50" s="66"/>
      <c r="F50" s="66"/>
    </row>
    <row r="51" spans="1:6" ht="15" x14ac:dyDescent="0.3">
      <c r="A51" s="71"/>
      <c r="B51" s="72"/>
      <c r="C51" s="72"/>
      <c r="D51" s="72"/>
      <c r="E51" s="73"/>
      <c r="F51" s="73"/>
    </row>
    <row r="52" spans="1:6" ht="15" x14ac:dyDescent="0.3">
      <c r="A52" s="64"/>
      <c r="B52" s="65"/>
      <c r="C52" s="65"/>
      <c r="D52" s="65"/>
      <c r="E52" s="66"/>
      <c r="F52" s="66"/>
    </row>
    <row r="53" spans="1:6" ht="15" x14ac:dyDescent="0.3">
      <c r="A53" s="71"/>
      <c r="B53" s="72"/>
      <c r="C53" s="72"/>
      <c r="D53" s="72"/>
      <c r="E53" s="73"/>
      <c r="F53" s="73"/>
    </row>
    <row r="54" spans="1:6" ht="15" x14ac:dyDescent="0.3">
      <c r="A54" s="64"/>
      <c r="B54" s="65"/>
      <c r="C54" s="65"/>
      <c r="D54" s="65"/>
      <c r="E54" s="66"/>
      <c r="F54" s="66"/>
    </row>
    <row r="55" spans="1:6" ht="15" x14ac:dyDescent="0.3">
      <c r="A55" s="71"/>
      <c r="B55" s="72"/>
      <c r="C55" s="72"/>
      <c r="D55" s="72"/>
      <c r="E55" s="73"/>
      <c r="F55" s="73"/>
    </row>
    <row r="56" spans="1:6" ht="15" x14ac:dyDescent="0.3">
      <c r="A56" s="64"/>
      <c r="B56" s="65"/>
      <c r="C56" s="65"/>
      <c r="D56" s="65"/>
      <c r="E56" s="66"/>
      <c r="F56" s="66"/>
    </row>
    <row r="57" spans="1:6" ht="15" x14ac:dyDescent="0.3">
      <c r="A57" s="71"/>
      <c r="B57" s="72"/>
      <c r="C57" s="72"/>
      <c r="D57" s="72"/>
      <c r="E57" s="73"/>
      <c r="F57" s="73"/>
    </row>
    <row r="58" spans="1:6" ht="15" x14ac:dyDescent="0.3">
      <c r="A58" s="64"/>
      <c r="B58" s="65"/>
      <c r="C58" s="65"/>
      <c r="D58" s="65"/>
      <c r="E58" s="66"/>
      <c r="F58" s="66"/>
    </row>
    <row r="59" spans="1:6" ht="15" x14ac:dyDescent="0.3">
      <c r="A59" s="71"/>
      <c r="B59" s="72"/>
      <c r="C59" s="72"/>
      <c r="D59" s="72"/>
      <c r="E59" s="73"/>
      <c r="F59" s="73"/>
    </row>
    <row r="60" spans="1:6" ht="15" x14ac:dyDescent="0.3">
      <c r="A60" s="64"/>
      <c r="B60" s="65"/>
      <c r="C60" s="65"/>
      <c r="D60" s="65"/>
      <c r="E60" s="66"/>
      <c r="F60" s="66"/>
    </row>
    <row r="61" spans="1:6" ht="15" x14ac:dyDescent="0.3">
      <c r="A61" s="71"/>
      <c r="B61" s="72"/>
      <c r="C61" s="72"/>
      <c r="D61" s="72"/>
      <c r="E61" s="73"/>
      <c r="F61" s="73"/>
    </row>
    <row r="62" spans="1:6" ht="15" x14ac:dyDescent="0.3">
      <c r="A62" s="64"/>
      <c r="B62" s="65"/>
      <c r="C62" s="65"/>
      <c r="D62" s="65"/>
      <c r="E62" s="66"/>
      <c r="F62" s="66"/>
    </row>
    <row r="63" spans="1:6" ht="15" x14ac:dyDescent="0.3">
      <c r="A63" s="71"/>
      <c r="B63" s="72"/>
      <c r="C63" s="72"/>
      <c r="D63" s="72"/>
      <c r="E63" s="73"/>
      <c r="F63" s="73"/>
    </row>
    <row r="64" spans="1:6" ht="15" x14ac:dyDescent="0.3">
      <c r="A64" s="64"/>
      <c r="B64" s="65"/>
      <c r="C64" s="65"/>
      <c r="D64" s="65"/>
      <c r="E64" s="66"/>
      <c r="F64" s="66"/>
    </row>
    <row r="65" spans="1:6" ht="15" x14ac:dyDescent="0.3">
      <c r="A65" s="71"/>
      <c r="B65" s="72"/>
      <c r="C65" s="72"/>
      <c r="D65" s="72"/>
      <c r="E65" s="73"/>
      <c r="F65" s="73"/>
    </row>
    <row r="66" spans="1:6" ht="15" x14ac:dyDescent="0.3">
      <c r="A66" s="64"/>
      <c r="B66" s="65"/>
      <c r="C66" s="65"/>
      <c r="D66" s="65"/>
      <c r="E66" s="66"/>
      <c r="F66" s="66"/>
    </row>
    <row r="67" spans="1:6" ht="15" x14ac:dyDescent="0.3">
      <c r="A67" s="71"/>
      <c r="B67" s="72"/>
      <c r="C67" s="72"/>
      <c r="D67" s="72"/>
      <c r="E67" s="73"/>
      <c r="F67" s="73"/>
    </row>
    <row r="68" spans="1:6" ht="15" x14ac:dyDescent="0.3">
      <c r="A68" s="64"/>
      <c r="B68" s="65"/>
      <c r="C68" s="65"/>
      <c r="D68" s="65"/>
      <c r="E68" s="66"/>
      <c r="F68" s="66"/>
    </row>
    <row r="69" spans="1:6" ht="15" x14ac:dyDescent="0.3">
      <c r="A69" s="71"/>
      <c r="B69" s="72"/>
      <c r="C69" s="72"/>
      <c r="D69" s="72"/>
      <c r="E69" s="73"/>
      <c r="F69" s="73"/>
    </row>
    <row r="70" spans="1:6" ht="15" x14ac:dyDescent="0.3">
      <c r="A70" s="64"/>
      <c r="B70" s="65"/>
      <c r="C70" s="65"/>
      <c r="D70" s="65"/>
      <c r="E70" s="66"/>
      <c r="F70" s="66"/>
    </row>
    <row r="71" spans="1:6" ht="15" x14ac:dyDescent="0.3">
      <c r="A71" s="71"/>
      <c r="B71" s="72"/>
      <c r="C71" s="72"/>
      <c r="D71" s="72"/>
      <c r="E71" s="73"/>
      <c r="F71" s="73"/>
    </row>
    <row r="72" spans="1:6" ht="15" x14ac:dyDescent="0.3">
      <c r="A72" s="64"/>
      <c r="B72" s="65"/>
      <c r="C72" s="65"/>
      <c r="D72" s="65"/>
      <c r="E72" s="66"/>
      <c r="F72" s="66"/>
    </row>
    <row r="73" spans="1:6" ht="15" x14ac:dyDescent="0.3">
      <c r="A73" s="71"/>
      <c r="B73" s="72"/>
      <c r="C73" s="72"/>
      <c r="D73" s="72"/>
      <c r="E73" s="73"/>
      <c r="F73" s="73"/>
    </row>
    <row r="74" spans="1:6" ht="15" x14ac:dyDescent="0.3">
      <c r="A74" s="64"/>
      <c r="B74" s="65"/>
      <c r="C74" s="65"/>
      <c r="D74" s="65"/>
      <c r="E74" s="66"/>
      <c r="F74" s="66"/>
    </row>
    <row r="75" spans="1:6" ht="15" x14ac:dyDescent="0.3">
      <c r="A75" s="71"/>
      <c r="B75" s="72"/>
      <c r="C75" s="72"/>
      <c r="D75" s="72"/>
      <c r="E75" s="73"/>
      <c r="F75" s="73"/>
    </row>
    <row r="76" spans="1:6" ht="15" x14ac:dyDescent="0.3">
      <c r="A76" s="64"/>
      <c r="B76" s="65"/>
      <c r="C76" s="65"/>
      <c r="D76" s="65"/>
      <c r="E76" s="66"/>
      <c r="F76" s="66"/>
    </row>
    <row r="77" spans="1:6" ht="15" x14ac:dyDescent="0.3">
      <c r="A77" s="71"/>
      <c r="B77" s="72"/>
      <c r="C77" s="72"/>
      <c r="D77" s="72"/>
      <c r="E77" s="73"/>
      <c r="F77" s="73"/>
    </row>
    <row r="78" spans="1:6" ht="15" x14ac:dyDescent="0.3">
      <c r="A78" s="64"/>
      <c r="B78" s="65"/>
      <c r="C78" s="65"/>
      <c r="D78" s="65"/>
      <c r="E78" s="66"/>
      <c r="F78" s="66"/>
    </row>
    <row r="79" spans="1:6" ht="15" x14ac:dyDescent="0.3">
      <c r="A79" s="71"/>
      <c r="B79" s="72"/>
      <c r="C79" s="72"/>
      <c r="D79" s="72"/>
      <c r="E79" s="73"/>
      <c r="F79" s="73"/>
    </row>
    <row r="80" spans="1:6" ht="15" x14ac:dyDescent="0.3">
      <c r="A80" s="64"/>
      <c r="B80" s="65"/>
      <c r="C80" s="65"/>
      <c r="D80" s="65"/>
      <c r="E80" s="66"/>
      <c r="F80" s="66"/>
    </row>
    <row r="81" spans="1:6" ht="15" x14ac:dyDescent="0.3">
      <c r="A81" s="71"/>
      <c r="B81" s="72"/>
      <c r="C81" s="72"/>
      <c r="D81" s="72"/>
      <c r="E81" s="73"/>
      <c r="F81" s="73"/>
    </row>
    <row r="82" spans="1:6" ht="15" x14ac:dyDescent="0.3">
      <c r="A82" s="64"/>
      <c r="B82" s="65"/>
      <c r="C82" s="65"/>
      <c r="D82" s="65"/>
      <c r="E82" s="66"/>
      <c r="F82" s="66"/>
    </row>
    <row r="83" spans="1:6" ht="15" x14ac:dyDescent="0.3">
      <c r="A83" s="71"/>
      <c r="B83" s="72"/>
      <c r="C83" s="72"/>
      <c r="D83" s="72"/>
      <c r="E83" s="73"/>
      <c r="F83" s="73"/>
    </row>
    <row r="84" spans="1:6" ht="15" x14ac:dyDescent="0.3">
      <c r="A84" s="64"/>
      <c r="B84" s="65"/>
      <c r="C84" s="65"/>
      <c r="D84" s="65"/>
      <c r="E84" s="66"/>
      <c r="F84" s="66"/>
    </row>
    <row r="85" spans="1:6" ht="15" x14ac:dyDescent="0.3">
      <c r="A85" s="71"/>
      <c r="B85" s="72"/>
      <c r="C85" s="72"/>
      <c r="D85" s="72"/>
      <c r="E85" s="73"/>
      <c r="F85" s="73"/>
    </row>
    <row r="86" spans="1:6" ht="15" x14ac:dyDescent="0.3">
      <c r="A86" s="64"/>
      <c r="B86" s="65"/>
      <c r="C86" s="65"/>
      <c r="D86" s="65"/>
      <c r="E86" s="66"/>
      <c r="F86" s="66"/>
    </row>
    <row r="87" spans="1:6" ht="15" x14ac:dyDescent="0.3">
      <c r="A87" s="71"/>
      <c r="B87" s="72"/>
      <c r="C87" s="72"/>
      <c r="D87" s="72"/>
      <c r="E87" s="73"/>
      <c r="F87" s="73"/>
    </row>
    <row r="88" spans="1:6" ht="15" x14ac:dyDescent="0.3">
      <c r="A88" s="64"/>
      <c r="B88" s="65"/>
      <c r="C88" s="65"/>
      <c r="D88" s="65"/>
      <c r="E88" s="66"/>
      <c r="F88" s="66"/>
    </row>
    <row r="89" spans="1:6" ht="15" x14ac:dyDescent="0.3">
      <c r="A89" s="71"/>
      <c r="B89" s="72"/>
      <c r="C89" s="72"/>
      <c r="D89" s="72"/>
      <c r="E89" s="73"/>
      <c r="F89" s="73"/>
    </row>
    <row r="90" spans="1:6" ht="15" x14ac:dyDescent="0.3">
      <c r="A90" s="64"/>
      <c r="B90" s="65"/>
      <c r="C90" s="65"/>
      <c r="D90" s="65"/>
      <c r="E90" s="66"/>
      <c r="F90" s="66"/>
    </row>
    <row r="91" spans="1:6" ht="15" x14ac:dyDescent="0.3">
      <c r="A91" s="71"/>
      <c r="B91" s="72"/>
      <c r="C91" s="72"/>
      <c r="D91" s="72"/>
      <c r="E91" s="73"/>
      <c r="F91" s="73"/>
    </row>
    <row r="92" spans="1:6" ht="15" x14ac:dyDescent="0.3">
      <c r="A92" s="64"/>
      <c r="B92" s="65"/>
      <c r="C92" s="65"/>
      <c r="D92" s="65"/>
      <c r="E92" s="66"/>
      <c r="F92" s="66"/>
    </row>
    <row r="93" spans="1:6" ht="15" x14ac:dyDescent="0.3">
      <c r="A93" s="71"/>
      <c r="B93" s="72"/>
      <c r="C93" s="72"/>
      <c r="D93" s="72"/>
      <c r="E93" s="73"/>
      <c r="F93" s="73"/>
    </row>
    <row r="94" spans="1:6" ht="15" x14ac:dyDescent="0.3">
      <c r="A94" s="64"/>
      <c r="B94" s="65"/>
      <c r="C94" s="65"/>
      <c r="D94" s="65"/>
      <c r="E94" s="66"/>
      <c r="F94" s="66"/>
    </row>
    <row r="95" spans="1:6" ht="15" x14ac:dyDescent="0.3">
      <c r="A95" s="71"/>
      <c r="B95" s="72"/>
      <c r="C95" s="72"/>
      <c r="D95" s="72"/>
      <c r="E95" s="73"/>
      <c r="F95" s="73"/>
    </row>
    <row r="96" spans="1:6" ht="15" x14ac:dyDescent="0.3">
      <c r="A96" s="64"/>
      <c r="B96" s="65"/>
      <c r="C96" s="65"/>
      <c r="D96" s="65"/>
      <c r="E96" s="66"/>
      <c r="F96" s="66"/>
    </row>
    <row r="97" spans="1:6" ht="15" x14ac:dyDescent="0.3">
      <c r="A97" s="71"/>
      <c r="B97" s="72"/>
      <c r="C97" s="72"/>
      <c r="D97" s="72"/>
      <c r="E97" s="73"/>
      <c r="F97" s="73"/>
    </row>
    <row r="98" spans="1:6" ht="15" x14ac:dyDescent="0.3">
      <c r="A98" s="64"/>
      <c r="B98" s="65"/>
      <c r="C98" s="65"/>
      <c r="D98" s="65"/>
      <c r="E98" s="66"/>
      <c r="F98" s="66"/>
    </row>
    <row r="99" spans="1:6" ht="15" x14ac:dyDescent="0.3">
      <c r="A99" s="71"/>
      <c r="B99" s="72"/>
      <c r="C99" s="72"/>
      <c r="D99" s="72"/>
      <c r="E99" s="73"/>
      <c r="F99" s="73"/>
    </row>
    <row r="100" spans="1:6" ht="15" x14ac:dyDescent="0.3">
      <c r="A100" s="64"/>
      <c r="B100" s="65"/>
      <c r="C100" s="65"/>
      <c r="D100" s="65"/>
      <c r="E100" s="66"/>
      <c r="F100" s="66"/>
    </row>
    <row r="101" spans="1:6" ht="15" x14ac:dyDescent="0.3">
      <c r="A101" s="71"/>
      <c r="B101" s="72"/>
      <c r="C101" s="72"/>
      <c r="D101" s="72"/>
      <c r="E101" s="73"/>
      <c r="F101" s="73"/>
    </row>
    <row r="102" spans="1:6" ht="15" x14ac:dyDescent="0.3">
      <c r="A102" s="64"/>
      <c r="B102" s="65"/>
      <c r="C102" s="65"/>
      <c r="D102" s="65"/>
      <c r="E102" s="66"/>
      <c r="F102" s="66"/>
    </row>
    <row r="103" spans="1:6" ht="15" x14ac:dyDescent="0.3">
      <c r="A103" s="71"/>
      <c r="B103" s="72"/>
      <c r="C103" s="72"/>
      <c r="D103" s="72"/>
      <c r="E103" s="73"/>
      <c r="F103" s="73"/>
    </row>
    <row r="104" spans="1:6" ht="15" x14ac:dyDescent="0.3">
      <c r="A104" s="64"/>
      <c r="B104" s="65"/>
      <c r="C104" s="65"/>
      <c r="D104" s="65"/>
      <c r="E104" s="66"/>
      <c r="F104" s="66"/>
    </row>
    <row r="105" spans="1:6" ht="15" x14ac:dyDescent="0.3">
      <c r="A105" s="71"/>
      <c r="B105" s="72"/>
      <c r="C105" s="72"/>
      <c r="D105" s="72"/>
      <c r="E105" s="73"/>
      <c r="F105" s="73"/>
    </row>
    <row r="106" spans="1:6" ht="15" x14ac:dyDescent="0.3">
      <c r="A106" s="64"/>
      <c r="B106" s="65"/>
      <c r="C106" s="65"/>
      <c r="D106" s="65"/>
      <c r="E106" s="66"/>
      <c r="F106" s="66"/>
    </row>
    <row r="107" spans="1:6" ht="15" x14ac:dyDescent="0.3">
      <c r="A107" s="71"/>
      <c r="B107" s="72"/>
      <c r="C107" s="72"/>
      <c r="D107" s="72"/>
      <c r="E107" s="73"/>
      <c r="F107" s="74"/>
    </row>
    <row r="108" spans="1:6" ht="15" x14ac:dyDescent="0.3">
      <c r="A108" s="64"/>
      <c r="B108" s="65"/>
      <c r="C108" s="65"/>
      <c r="D108" s="65"/>
      <c r="E108" s="66"/>
      <c r="F108" s="67"/>
    </row>
    <row r="109" spans="1:6" ht="15" x14ac:dyDescent="0.3">
      <c r="A109" s="71"/>
      <c r="B109" s="72"/>
      <c r="C109" s="72"/>
      <c r="D109" s="72"/>
      <c r="E109" s="73"/>
      <c r="F109" s="74"/>
    </row>
    <row r="110" spans="1:6" ht="15" x14ac:dyDescent="0.3">
      <c r="A110" s="64"/>
      <c r="B110" s="65"/>
      <c r="C110" s="65"/>
      <c r="D110" s="65"/>
      <c r="E110" s="66"/>
      <c r="F110" s="67"/>
    </row>
    <row r="111" spans="1:6" ht="15" x14ac:dyDescent="0.3">
      <c r="A111" s="71"/>
      <c r="B111" s="72"/>
      <c r="C111" s="72"/>
      <c r="D111" s="72"/>
      <c r="E111" s="73"/>
      <c r="F111" s="73"/>
    </row>
    <row r="112" spans="1:6" ht="15" x14ac:dyDescent="0.3">
      <c r="A112" s="64"/>
      <c r="B112" s="65"/>
      <c r="C112" s="65"/>
      <c r="D112" s="65"/>
      <c r="E112" s="66"/>
      <c r="F112" s="66"/>
    </row>
    <row r="113" spans="1:6" ht="15" x14ac:dyDescent="0.3">
      <c r="A113" s="71"/>
      <c r="B113" s="72"/>
      <c r="C113" s="72"/>
      <c r="D113" s="72"/>
      <c r="E113" s="73"/>
      <c r="F113" s="73"/>
    </row>
    <row r="114" spans="1:6" ht="15" x14ac:dyDescent="0.3">
      <c r="A114" s="64"/>
      <c r="B114" s="65"/>
      <c r="C114" s="65"/>
      <c r="D114" s="65"/>
      <c r="E114" s="66"/>
      <c r="F114" s="66"/>
    </row>
    <row r="115" spans="1:6" ht="15" x14ac:dyDescent="0.3">
      <c r="A115" s="71"/>
      <c r="B115" s="72"/>
      <c r="C115" s="72"/>
      <c r="D115" s="72"/>
      <c r="E115" s="73"/>
      <c r="F115" s="73"/>
    </row>
    <row r="116" spans="1:6" ht="15" x14ac:dyDescent="0.3">
      <c r="A116" s="64"/>
      <c r="B116" s="65"/>
      <c r="C116" s="65"/>
      <c r="D116" s="65"/>
      <c r="E116" s="66"/>
      <c r="F116" s="66"/>
    </row>
    <row r="117" spans="1:6" ht="15" x14ac:dyDescent="0.3">
      <c r="A117" s="71"/>
      <c r="B117" s="72"/>
      <c r="C117" s="72"/>
      <c r="D117" s="72"/>
      <c r="E117" s="73"/>
      <c r="F117" s="73"/>
    </row>
    <row r="118" spans="1:6" ht="15" x14ac:dyDescent="0.3">
      <c r="A118" s="64"/>
      <c r="B118" s="65"/>
      <c r="C118" s="65"/>
      <c r="D118" s="65"/>
      <c r="E118" s="66"/>
      <c r="F118" s="66"/>
    </row>
    <row r="119" spans="1:6" ht="15" x14ac:dyDescent="0.3">
      <c r="A119" s="71"/>
      <c r="B119" s="72"/>
      <c r="C119" s="72"/>
      <c r="D119" s="72"/>
      <c r="E119" s="73"/>
      <c r="F119" s="73"/>
    </row>
    <row r="120" spans="1:6" ht="15" x14ac:dyDescent="0.3">
      <c r="A120" s="64"/>
      <c r="B120" s="65"/>
      <c r="C120" s="65"/>
      <c r="D120" s="65"/>
      <c r="E120" s="66"/>
      <c r="F120" s="66"/>
    </row>
    <row r="121" spans="1:6" ht="15" x14ac:dyDescent="0.3">
      <c r="A121" s="71"/>
      <c r="B121" s="72"/>
      <c r="C121" s="72"/>
      <c r="D121" s="72"/>
      <c r="E121" s="73"/>
      <c r="F121" s="73"/>
    </row>
    <row r="122" spans="1:6" ht="15" x14ac:dyDescent="0.3">
      <c r="A122" s="64"/>
      <c r="B122" s="65"/>
      <c r="C122" s="65"/>
      <c r="D122" s="65"/>
      <c r="E122" s="66"/>
      <c r="F122" s="66"/>
    </row>
    <row r="123" spans="1:6" ht="15" x14ac:dyDescent="0.3">
      <c r="A123" s="71"/>
      <c r="B123" s="72"/>
      <c r="C123" s="72"/>
      <c r="D123" s="72"/>
      <c r="E123" s="73"/>
      <c r="F123" s="73"/>
    </row>
    <row r="124" spans="1:6" ht="15" x14ac:dyDescent="0.3">
      <c r="A124" s="64"/>
      <c r="B124" s="65"/>
      <c r="C124" s="65"/>
      <c r="D124" s="65"/>
      <c r="E124" s="66"/>
      <c r="F124" s="66"/>
    </row>
    <row r="125" spans="1:6" ht="15" x14ac:dyDescent="0.3">
      <c r="A125" s="71"/>
      <c r="B125" s="72"/>
      <c r="C125" s="72"/>
      <c r="D125" s="72"/>
      <c r="E125" s="73"/>
      <c r="F125" s="73"/>
    </row>
    <row r="126" spans="1:6" ht="15" x14ac:dyDescent="0.3">
      <c r="A126" s="64"/>
      <c r="B126" s="65"/>
      <c r="C126" s="65"/>
      <c r="D126" s="65"/>
      <c r="E126" s="66"/>
      <c r="F126" s="66"/>
    </row>
    <row r="127" spans="1:6" ht="15" x14ac:dyDescent="0.3">
      <c r="A127" s="71"/>
      <c r="B127" s="72"/>
      <c r="C127" s="72"/>
      <c r="D127" s="72"/>
      <c r="E127" s="73"/>
      <c r="F127" s="73"/>
    </row>
    <row r="128" spans="1:6" ht="15" x14ac:dyDescent="0.3">
      <c r="A128" s="64"/>
      <c r="B128" s="65"/>
      <c r="C128" s="65"/>
      <c r="D128" s="65"/>
      <c r="E128" s="66"/>
      <c r="F128" s="66"/>
    </row>
    <row r="129" spans="1:6" ht="15" x14ac:dyDescent="0.3">
      <c r="A129" s="71"/>
      <c r="B129" s="72"/>
      <c r="C129" s="72"/>
      <c r="D129" s="72"/>
      <c r="E129" s="73"/>
      <c r="F129" s="73"/>
    </row>
    <row r="130" spans="1:6" ht="15" x14ac:dyDescent="0.3">
      <c r="A130" s="64"/>
      <c r="B130" s="65"/>
      <c r="C130" s="65"/>
      <c r="D130" s="65"/>
      <c r="E130" s="66"/>
      <c r="F130" s="66"/>
    </row>
    <row r="131" spans="1:6" ht="15" x14ac:dyDescent="0.3">
      <c r="A131" s="71"/>
      <c r="B131" s="72"/>
      <c r="C131" s="72"/>
      <c r="D131" s="72"/>
      <c r="E131" s="73"/>
      <c r="F131" s="73"/>
    </row>
    <row r="132" spans="1:6" ht="15" x14ac:dyDescent="0.3">
      <c r="A132" s="64"/>
      <c r="B132" s="65"/>
      <c r="C132" s="65"/>
      <c r="D132" s="65"/>
      <c r="E132" s="66"/>
      <c r="F132" s="66"/>
    </row>
    <row r="133" spans="1:6" ht="15" x14ac:dyDescent="0.3">
      <c r="A133" s="80"/>
      <c r="B133" s="72"/>
      <c r="C133" s="72"/>
      <c r="D133" s="72"/>
      <c r="E133" s="73"/>
      <c r="F133" s="73"/>
    </row>
    <row r="134" spans="1:6" ht="15" x14ac:dyDescent="0.3">
      <c r="A134" s="81"/>
      <c r="B134" s="65"/>
      <c r="C134" s="65"/>
      <c r="D134" s="65"/>
      <c r="E134" s="66"/>
      <c r="F134" s="66"/>
    </row>
    <row r="135" spans="1:6" ht="15" x14ac:dyDescent="0.3">
      <c r="A135" s="80"/>
      <c r="B135" s="72"/>
      <c r="C135" s="72"/>
      <c r="D135" s="72"/>
      <c r="E135" s="73"/>
      <c r="F135" s="73"/>
    </row>
    <row r="136" spans="1:6" ht="15" x14ac:dyDescent="0.3">
      <c r="A136" s="81"/>
      <c r="B136" s="65"/>
      <c r="C136" s="65"/>
      <c r="D136" s="65"/>
      <c r="E136" s="66"/>
      <c r="F136" s="66"/>
    </row>
    <row r="137" spans="1:6" ht="15" x14ac:dyDescent="0.3">
      <c r="A137" s="80"/>
      <c r="B137" s="72"/>
      <c r="C137" s="72"/>
      <c r="D137" s="72"/>
      <c r="E137" s="73"/>
      <c r="F137" s="73"/>
    </row>
    <row r="138" spans="1:6" ht="15" x14ac:dyDescent="0.3">
      <c r="A138" s="81"/>
      <c r="B138" s="65"/>
      <c r="C138" s="65"/>
      <c r="D138" s="65"/>
      <c r="E138" s="66"/>
      <c r="F138" s="66"/>
    </row>
    <row r="139" spans="1:6" ht="15" x14ac:dyDescent="0.3">
      <c r="A139" s="80"/>
      <c r="B139" s="72"/>
      <c r="C139" s="72"/>
      <c r="D139" s="72"/>
      <c r="E139" s="73"/>
      <c r="F139" s="73"/>
    </row>
    <row r="140" spans="1:6" ht="15" x14ac:dyDescent="0.3">
      <c r="A140" s="81"/>
      <c r="B140" s="65"/>
      <c r="C140" s="65"/>
      <c r="D140" s="65"/>
      <c r="E140" s="66"/>
      <c r="F140" s="66"/>
    </row>
    <row r="141" spans="1:6" ht="15" x14ac:dyDescent="0.3">
      <c r="A141" s="80"/>
      <c r="B141" s="72"/>
      <c r="C141" s="72"/>
      <c r="D141" s="72"/>
      <c r="E141" s="73"/>
      <c r="F141" s="73"/>
    </row>
    <row r="142" spans="1:6" ht="15" x14ac:dyDescent="0.3">
      <c r="A142" s="81"/>
      <c r="B142" s="65"/>
      <c r="C142" s="65"/>
      <c r="D142" s="65"/>
      <c r="E142" s="66"/>
      <c r="F142" s="66"/>
    </row>
    <row r="143" spans="1:6" ht="15" x14ac:dyDescent="0.3">
      <c r="A143" s="80"/>
      <c r="B143" s="72"/>
      <c r="C143" s="72"/>
      <c r="D143" s="72"/>
      <c r="E143" s="73"/>
      <c r="F143" s="73"/>
    </row>
    <row r="144" spans="1:6" ht="15" x14ac:dyDescent="0.3">
      <c r="A144" s="81"/>
      <c r="B144" s="65"/>
      <c r="C144" s="65"/>
      <c r="D144" s="65"/>
      <c r="E144" s="66"/>
      <c r="F144" s="66"/>
    </row>
    <row r="145" spans="1:6" ht="15" x14ac:dyDescent="0.3">
      <c r="A145" s="80"/>
      <c r="B145" s="72"/>
      <c r="C145" s="72"/>
      <c r="D145" s="72"/>
      <c r="E145" s="73"/>
      <c r="F145" s="73"/>
    </row>
    <row r="146" spans="1:6" ht="15" x14ac:dyDescent="0.3">
      <c r="A146" s="81"/>
      <c r="B146" s="65"/>
      <c r="C146" s="65"/>
      <c r="D146" s="65"/>
      <c r="E146" s="66"/>
      <c r="F146" s="66"/>
    </row>
    <row r="147" spans="1:6" ht="15" x14ac:dyDescent="0.3">
      <c r="A147" s="80"/>
      <c r="B147" s="72"/>
      <c r="C147" s="72"/>
      <c r="D147" s="72"/>
      <c r="E147" s="73"/>
      <c r="F147" s="73"/>
    </row>
    <row r="148" spans="1:6" ht="15" x14ac:dyDescent="0.3">
      <c r="A148" s="81"/>
      <c r="B148" s="65"/>
      <c r="C148" s="65"/>
      <c r="D148" s="65"/>
      <c r="E148" s="66"/>
      <c r="F148" s="66"/>
    </row>
    <row r="149" spans="1:6" ht="15" x14ac:dyDescent="0.3">
      <c r="A149" s="80"/>
      <c r="B149" s="72"/>
      <c r="C149" s="72"/>
      <c r="D149" s="72"/>
      <c r="E149" s="73"/>
      <c r="F149" s="73"/>
    </row>
    <row r="150" spans="1:6" ht="15" x14ac:dyDescent="0.3">
      <c r="A150" s="81"/>
      <c r="B150" s="65"/>
      <c r="C150" s="65"/>
      <c r="D150" s="65"/>
      <c r="E150" s="66"/>
      <c r="F150" s="66"/>
    </row>
    <row r="151" spans="1:6" ht="15" x14ac:dyDescent="0.3">
      <c r="A151" s="80"/>
      <c r="B151" s="72"/>
      <c r="C151" s="72"/>
      <c r="D151" s="72"/>
      <c r="E151" s="73"/>
      <c r="F151" s="73"/>
    </row>
    <row r="152" spans="1:6" ht="15" x14ac:dyDescent="0.3">
      <c r="A152" s="81"/>
      <c r="B152" s="65"/>
      <c r="C152" s="65"/>
      <c r="D152" s="65"/>
      <c r="E152" s="66"/>
      <c r="F152" s="66"/>
    </row>
    <row r="153" spans="1:6" ht="15" x14ac:dyDescent="0.3">
      <c r="A153" s="80"/>
      <c r="B153" s="72"/>
      <c r="C153" s="72"/>
      <c r="D153" s="72"/>
      <c r="E153" s="73"/>
      <c r="F153" s="73"/>
    </row>
    <row r="154" spans="1:6" ht="15" x14ac:dyDescent="0.3">
      <c r="A154" s="81"/>
      <c r="B154" s="65"/>
      <c r="C154" s="65"/>
      <c r="D154" s="65"/>
      <c r="E154" s="66"/>
      <c r="F154" s="66"/>
    </row>
    <row r="155" spans="1:6" ht="15" x14ac:dyDescent="0.3">
      <c r="A155" s="80"/>
      <c r="B155" s="72"/>
      <c r="C155" s="72"/>
      <c r="D155" s="72"/>
      <c r="E155" s="73"/>
      <c r="F155" s="73"/>
    </row>
    <row r="156" spans="1:6" ht="15" x14ac:dyDescent="0.3">
      <c r="A156" s="81"/>
      <c r="B156" s="65"/>
      <c r="C156" s="65"/>
      <c r="D156" s="65"/>
      <c r="E156" s="66"/>
      <c r="F156" s="66"/>
    </row>
    <row r="157" spans="1:6" ht="15" x14ac:dyDescent="0.3">
      <c r="A157" s="80"/>
      <c r="B157" s="72"/>
      <c r="C157" s="72"/>
      <c r="D157" s="72"/>
      <c r="E157" s="73"/>
      <c r="F157" s="73"/>
    </row>
    <row r="158" spans="1:6" ht="15" x14ac:dyDescent="0.3">
      <c r="A158" s="81"/>
      <c r="B158" s="65"/>
      <c r="C158" s="65"/>
      <c r="D158" s="65"/>
      <c r="E158" s="66"/>
      <c r="F158" s="66"/>
    </row>
    <row r="159" spans="1:6" ht="15" x14ac:dyDescent="0.3">
      <c r="A159" s="80"/>
      <c r="B159" s="72"/>
      <c r="C159" s="72"/>
      <c r="D159" s="72"/>
      <c r="E159" s="73"/>
      <c r="F159" s="73"/>
    </row>
    <row r="160" spans="1:6" ht="15" x14ac:dyDescent="0.3">
      <c r="A160" s="81"/>
      <c r="B160" s="65"/>
      <c r="C160" s="65"/>
      <c r="D160" s="65"/>
      <c r="E160" s="66"/>
      <c r="F160" s="66"/>
    </row>
    <row r="161" spans="1:6" ht="15" x14ac:dyDescent="0.3">
      <c r="A161" s="80"/>
      <c r="B161" s="72"/>
      <c r="C161" s="72"/>
      <c r="D161" s="72"/>
      <c r="E161" s="73"/>
      <c r="F161" s="73"/>
    </row>
    <row r="162" spans="1:6" ht="15" x14ac:dyDescent="0.3">
      <c r="A162" s="81"/>
      <c r="B162" s="65"/>
      <c r="C162" s="65"/>
      <c r="D162" s="65"/>
      <c r="E162" s="66"/>
      <c r="F162" s="66"/>
    </row>
    <row r="163" spans="1:6" ht="15" x14ac:dyDescent="0.3">
      <c r="A163" s="80"/>
      <c r="B163" s="72"/>
      <c r="C163" s="72"/>
      <c r="D163" s="72"/>
      <c r="E163" s="73"/>
      <c r="F163" s="73"/>
    </row>
    <row r="164" spans="1:6" ht="15" x14ac:dyDescent="0.3">
      <c r="A164" s="81"/>
      <c r="B164" s="65"/>
      <c r="C164" s="65"/>
      <c r="D164" s="65"/>
      <c r="E164" s="66"/>
      <c r="F164" s="66"/>
    </row>
    <row r="165" spans="1:6" ht="15" x14ac:dyDescent="0.3">
      <c r="A165" s="80"/>
      <c r="B165" s="72"/>
      <c r="C165" s="72"/>
      <c r="D165" s="72"/>
      <c r="E165" s="73"/>
      <c r="F165" s="73"/>
    </row>
    <row r="166" spans="1:6" ht="15" x14ac:dyDescent="0.3">
      <c r="A166" s="81"/>
      <c r="B166" s="65"/>
      <c r="C166" s="65"/>
      <c r="D166" s="65"/>
      <c r="E166" s="66"/>
      <c r="F166" s="66"/>
    </row>
    <row r="167" spans="1:6" ht="15" x14ac:dyDescent="0.3">
      <c r="A167" s="80"/>
      <c r="B167" s="72"/>
      <c r="C167" s="72"/>
      <c r="D167" s="72"/>
      <c r="E167" s="73"/>
      <c r="F167" s="73"/>
    </row>
    <row r="168" spans="1:6" ht="15" x14ac:dyDescent="0.3">
      <c r="A168" s="81"/>
      <c r="B168" s="65"/>
      <c r="C168" s="65"/>
      <c r="D168" s="65"/>
      <c r="E168" s="66"/>
      <c r="F168" s="66"/>
    </row>
    <row r="169" spans="1:6" ht="15" x14ac:dyDescent="0.3">
      <c r="A169" s="80"/>
      <c r="B169" s="72"/>
      <c r="C169" s="72"/>
      <c r="D169" s="72"/>
      <c r="E169" s="73"/>
      <c r="F169" s="73"/>
    </row>
    <row r="170" spans="1:6" ht="15" x14ac:dyDescent="0.3">
      <c r="A170" s="81"/>
      <c r="B170" s="65"/>
      <c r="C170" s="65"/>
      <c r="D170" s="65"/>
      <c r="E170" s="66"/>
      <c r="F170" s="66"/>
    </row>
    <row r="171" spans="1:6" ht="15" x14ac:dyDescent="0.3">
      <c r="A171" s="80"/>
      <c r="B171" s="72"/>
      <c r="C171" s="72"/>
      <c r="D171" s="72"/>
      <c r="E171" s="73"/>
      <c r="F171" s="73"/>
    </row>
    <row r="172" spans="1:6" ht="15" x14ac:dyDescent="0.3">
      <c r="A172" s="81"/>
      <c r="B172" s="65"/>
      <c r="C172" s="65"/>
      <c r="D172" s="65"/>
      <c r="E172" s="66"/>
      <c r="F172" s="66"/>
    </row>
    <row r="173" spans="1:6" ht="15" x14ac:dyDescent="0.3">
      <c r="A173" s="80"/>
      <c r="B173" s="72"/>
      <c r="C173" s="72"/>
      <c r="D173" s="72"/>
      <c r="E173" s="73"/>
      <c r="F173" s="73"/>
    </row>
    <row r="174" spans="1:6" ht="15" x14ac:dyDescent="0.3">
      <c r="A174" s="81"/>
      <c r="B174" s="65"/>
      <c r="C174" s="65"/>
      <c r="D174" s="65"/>
      <c r="E174" s="66"/>
      <c r="F174" s="66"/>
    </row>
    <row r="175" spans="1:6" ht="15" x14ac:dyDescent="0.3">
      <c r="A175" s="80"/>
      <c r="B175" s="72"/>
      <c r="C175" s="72"/>
      <c r="D175" s="72"/>
      <c r="E175" s="73"/>
      <c r="F175" s="73"/>
    </row>
    <row r="176" spans="1:6" ht="15" x14ac:dyDescent="0.3">
      <c r="A176" s="81"/>
      <c r="B176" s="65"/>
      <c r="C176" s="65"/>
      <c r="D176" s="65"/>
      <c r="E176" s="66"/>
      <c r="F176" s="66"/>
    </row>
    <row r="177" spans="1:6" ht="15" x14ac:dyDescent="0.3">
      <c r="A177" s="80"/>
      <c r="B177" s="72"/>
      <c r="C177" s="72"/>
      <c r="D177" s="72"/>
      <c r="E177" s="73"/>
      <c r="F177" s="73"/>
    </row>
    <row r="178" spans="1:6" ht="15" x14ac:dyDescent="0.3">
      <c r="A178" s="81"/>
      <c r="B178" s="65"/>
      <c r="C178" s="65"/>
      <c r="D178" s="65"/>
      <c r="E178" s="66"/>
      <c r="F178" s="66"/>
    </row>
    <row r="179" spans="1:6" ht="15" x14ac:dyDescent="0.3">
      <c r="A179" s="80"/>
      <c r="B179" s="72"/>
      <c r="C179" s="72"/>
      <c r="D179" s="72"/>
      <c r="E179" s="73"/>
      <c r="F179" s="73"/>
    </row>
    <row r="180" spans="1:6" ht="15" x14ac:dyDescent="0.3">
      <c r="A180" s="81"/>
      <c r="B180" s="65"/>
      <c r="C180" s="65"/>
      <c r="D180" s="65"/>
      <c r="E180" s="66"/>
      <c r="F180" s="66"/>
    </row>
    <row r="181" spans="1:6" ht="15" x14ac:dyDescent="0.3">
      <c r="A181" s="80"/>
      <c r="B181" s="72"/>
      <c r="C181" s="72"/>
      <c r="D181" s="72"/>
      <c r="E181" s="73"/>
      <c r="F181" s="73"/>
    </row>
    <row r="182" spans="1:6" ht="15" x14ac:dyDescent="0.3">
      <c r="A182" s="81"/>
      <c r="B182" s="65"/>
      <c r="C182" s="65"/>
      <c r="D182" s="65"/>
      <c r="E182" s="66"/>
      <c r="F182" s="66"/>
    </row>
    <row r="183" spans="1:6" ht="15" x14ac:dyDescent="0.3">
      <c r="A183" s="80"/>
      <c r="B183" s="72"/>
      <c r="C183" s="72"/>
      <c r="D183" s="72"/>
      <c r="E183" s="73"/>
      <c r="F183" s="73"/>
    </row>
    <row r="184" spans="1:6" ht="15" x14ac:dyDescent="0.3">
      <c r="A184" s="81"/>
      <c r="B184" s="65"/>
      <c r="C184" s="65"/>
      <c r="D184" s="65"/>
      <c r="E184" s="66"/>
      <c r="F184" s="66"/>
    </row>
    <row r="185" spans="1:6" ht="15" x14ac:dyDescent="0.3">
      <c r="A185" s="80"/>
      <c r="B185" s="72"/>
      <c r="C185" s="72"/>
      <c r="D185" s="72"/>
      <c r="E185" s="73"/>
      <c r="F185" s="73"/>
    </row>
    <row r="186" spans="1:6" ht="15" x14ac:dyDescent="0.3">
      <c r="A186" s="81"/>
      <c r="B186" s="65"/>
      <c r="C186" s="65"/>
      <c r="D186" s="65"/>
      <c r="E186" s="66"/>
      <c r="F186" s="66"/>
    </row>
    <row r="187" spans="1:6" ht="15" x14ac:dyDescent="0.3">
      <c r="A187" s="80"/>
      <c r="B187" s="72"/>
      <c r="C187" s="72"/>
      <c r="D187" s="72"/>
      <c r="E187" s="73"/>
      <c r="F187" s="73"/>
    </row>
    <row r="188" spans="1:6" ht="15" x14ac:dyDescent="0.3">
      <c r="A188" s="81"/>
      <c r="B188" s="65"/>
      <c r="C188" s="65"/>
      <c r="D188" s="65"/>
      <c r="E188" s="66"/>
      <c r="F188" s="66"/>
    </row>
    <row r="189" spans="1:6" ht="15" x14ac:dyDescent="0.3">
      <c r="A189" s="80"/>
      <c r="B189" s="72"/>
      <c r="C189" s="72"/>
      <c r="D189" s="72"/>
      <c r="E189" s="73"/>
      <c r="F189" s="73"/>
    </row>
    <row r="190" spans="1:6" ht="15" x14ac:dyDescent="0.3">
      <c r="A190" s="81"/>
      <c r="B190" s="65"/>
      <c r="C190" s="65"/>
      <c r="D190" s="65"/>
      <c r="E190" s="66"/>
      <c r="F190" s="66"/>
    </row>
    <row r="191" spans="1:6" ht="15" x14ac:dyDescent="0.3">
      <c r="A191" s="80"/>
      <c r="B191" s="72"/>
      <c r="C191" s="72"/>
      <c r="D191" s="72"/>
      <c r="E191" s="73"/>
      <c r="F191" s="73"/>
    </row>
    <row r="192" spans="1:6" ht="15" x14ac:dyDescent="0.3">
      <c r="A192" s="81"/>
      <c r="B192" s="65"/>
      <c r="C192" s="65"/>
      <c r="D192" s="65"/>
      <c r="E192" s="66"/>
      <c r="F192" s="66"/>
    </row>
    <row r="193" spans="1:6" ht="15" x14ac:dyDescent="0.3">
      <c r="A193" s="80"/>
      <c r="B193" s="72"/>
      <c r="C193" s="72"/>
      <c r="D193" s="72"/>
      <c r="E193" s="73"/>
      <c r="F193" s="73"/>
    </row>
    <row r="194" spans="1:6" ht="15" x14ac:dyDescent="0.3">
      <c r="A194" s="81"/>
      <c r="B194" s="65"/>
      <c r="C194" s="65"/>
      <c r="D194" s="65"/>
      <c r="E194" s="66"/>
      <c r="F194" s="66"/>
    </row>
    <row r="195" spans="1:6" ht="15" x14ac:dyDescent="0.3">
      <c r="A195" s="80"/>
      <c r="B195" s="72"/>
      <c r="C195" s="72"/>
      <c r="D195" s="72"/>
      <c r="E195" s="73"/>
      <c r="F195" s="73"/>
    </row>
    <row r="196" spans="1:6" ht="15" x14ac:dyDescent="0.3">
      <c r="A196" s="81"/>
      <c r="B196" s="65"/>
      <c r="C196" s="65"/>
      <c r="D196" s="65"/>
      <c r="E196" s="66"/>
      <c r="F196" s="66"/>
    </row>
    <row r="197" spans="1:6" ht="15" x14ac:dyDescent="0.3">
      <c r="A197" s="80"/>
      <c r="B197" s="72"/>
      <c r="C197" s="72"/>
      <c r="D197" s="72"/>
      <c r="E197" s="73"/>
      <c r="F197" s="73"/>
    </row>
    <row r="198" spans="1:6" ht="15" x14ac:dyDescent="0.3">
      <c r="A198" s="81"/>
      <c r="B198" s="65"/>
      <c r="C198" s="65"/>
      <c r="D198" s="65"/>
      <c r="E198" s="66"/>
      <c r="F198" s="66"/>
    </row>
    <row r="199" spans="1:6" ht="15" x14ac:dyDescent="0.3">
      <c r="A199" s="80"/>
      <c r="B199" s="72"/>
      <c r="C199" s="72"/>
      <c r="D199" s="72"/>
      <c r="E199" s="73"/>
      <c r="F199" s="73"/>
    </row>
    <row r="200" spans="1:6" ht="15" x14ac:dyDescent="0.3">
      <c r="A200" s="81"/>
      <c r="B200" s="65"/>
      <c r="C200" s="65"/>
      <c r="D200" s="65"/>
      <c r="E200" s="66"/>
      <c r="F200" s="66"/>
    </row>
    <row r="201" spans="1:6" ht="15" x14ac:dyDescent="0.3">
      <c r="A201" s="80"/>
      <c r="B201" s="72"/>
      <c r="C201" s="72"/>
      <c r="D201" s="72"/>
      <c r="E201" s="73"/>
      <c r="F201" s="73"/>
    </row>
    <row r="202" spans="1:6" ht="15" x14ac:dyDescent="0.3">
      <c r="A202" s="81"/>
      <c r="B202" s="65"/>
      <c r="C202" s="65"/>
      <c r="D202" s="65"/>
      <c r="E202" s="66"/>
      <c r="F202" s="66"/>
    </row>
    <row r="203" spans="1:6" ht="15" x14ac:dyDescent="0.3">
      <c r="A203" s="80"/>
      <c r="B203" s="72"/>
      <c r="C203" s="72"/>
      <c r="D203" s="72"/>
      <c r="E203" s="73"/>
      <c r="F203" s="73"/>
    </row>
    <row r="204" spans="1:6" ht="15" x14ac:dyDescent="0.3">
      <c r="A204" s="81"/>
      <c r="B204" s="65"/>
      <c r="C204" s="65"/>
      <c r="D204" s="65"/>
      <c r="E204" s="66"/>
      <c r="F204" s="66"/>
    </row>
    <row r="205" spans="1:6" ht="15" x14ac:dyDescent="0.3">
      <c r="A205" s="80"/>
      <c r="B205" s="72"/>
      <c r="C205" s="72"/>
      <c r="D205" s="72"/>
      <c r="E205" s="73"/>
      <c r="F205" s="73"/>
    </row>
    <row r="206" spans="1:6" ht="15" x14ac:dyDescent="0.3">
      <c r="A206" s="81"/>
      <c r="B206" s="65"/>
      <c r="C206" s="65"/>
      <c r="D206" s="65"/>
      <c r="E206" s="66"/>
      <c r="F206" s="66"/>
    </row>
    <row r="207" spans="1:6" ht="15" x14ac:dyDescent="0.3">
      <c r="A207" s="80"/>
      <c r="B207" s="72"/>
      <c r="C207" s="72"/>
      <c r="D207" s="72"/>
      <c r="E207" s="73"/>
      <c r="F207" s="73"/>
    </row>
    <row r="208" spans="1:6" ht="15" x14ac:dyDescent="0.3">
      <c r="A208" s="81"/>
      <c r="B208" s="65"/>
      <c r="C208" s="65"/>
      <c r="D208" s="65"/>
      <c r="E208" s="66"/>
      <c r="F208" s="66"/>
    </row>
    <row r="209" spans="1:6" ht="15" x14ac:dyDescent="0.3">
      <c r="A209" s="80"/>
      <c r="B209" s="72"/>
      <c r="C209" s="72"/>
      <c r="D209" s="72"/>
      <c r="E209" s="73"/>
      <c r="F209" s="73"/>
    </row>
    <row r="210" spans="1:6" ht="15" x14ac:dyDescent="0.3">
      <c r="A210" s="81"/>
      <c r="B210" s="65"/>
      <c r="C210" s="65"/>
      <c r="D210" s="65"/>
      <c r="E210" s="66"/>
      <c r="F210" s="66"/>
    </row>
    <row r="211" spans="1:6" ht="15" x14ac:dyDescent="0.3">
      <c r="A211" s="80"/>
      <c r="B211" s="72"/>
      <c r="C211" s="72"/>
      <c r="D211" s="72"/>
      <c r="E211" s="73"/>
      <c r="F211" s="73"/>
    </row>
    <row r="212" spans="1:6" ht="15" x14ac:dyDescent="0.3">
      <c r="A212" s="81"/>
      <c r="B212" s="65"/>
      <c r="C212" s="65"/>
      <c r="D212" s="65"/>
      <c r="E212" s="66"/>
      <c r="F212" s="66"/>
    </row>
    <row r="213" spans="1:6" ht="15" x14ac:dyDescent="0.3">
      <c r="A213" s="80"/>
      <c r="B213" s="72"/>
      <c r="C213" s="72"/>
      <c r="D213" s="72"/>
      <c r="E213" s="73"/>
      <c r="F213" s="73"/>
    </row>
    <row r="214" spans="1:6" ht="15" x14ac:dyDescent="0.3">
      <c r="A214" s="81"/>
      <c r="B214" s="65"/>
      <c r="C214" s="65"/>
      <c r="D214" s="65"/>
      <c r="E214" s="66"/>
      <c r="F214" s="66"/>
    </row>
    <row r="215" spans="1:6" ht="15" x14ac:dyDescent="0.3">
      <c r="A215" s="80"/>
      <c r="B215" s="72"/>
      <c r="C215" s="72"/>
      <c r="D215" s="72"/>
      <c r="E215" s="73"/>
      <c r="F215" s="73"/>
    </row>
    <row r="216" spans="1:6" ht="15" x14ac:dyDescent="0.3">
      <c r="A216" s="81"/>
      <c r="B216" s="65"/>
      <c r="C216" s="65"/>
      <c r="D216" s="65"/>
      <c r="E216" s="66"/>
      <c r="F216" s="66"/>
    </row>
    <row r="217" spans="1:6" ht="15" x14ac:dyDescent="0.3">
      <c r="A217" s="80"/>
      <c r="B217" s="72"/>
      <c r="C217" s="72"/>
      <c r="D217" s="72"/>
      <c r="E217" s="73"/>
      <c r="F217" s="73"/>
    </row>
    <row r="218" spans="1:6" ht="15" x14ac:dyDescent="0.3">
      <c r="A218" s="81"/>
      <c r="B218" s="65"/>
      <c r="C218" s="65"/>
      <c r="D218" s="65"/>
      <c r="E218" s="66"/>
      <c r="F218" s="66"/>
    </row>
    <row r="219" spans="1:6" ht="15" x14ac:dyDescent="0.3">
      <c r="A219" s="80"/>
      <c r="B219" s="72"/>
      <c r="C219" s="72"/>
      <c r="D219" s="72"/>
      <c r="E219" s="73"/>
      <c r="F219" s="73"/>
    </row>
    <row r="220" spans="1:6" ht="15" x14ac:dyDescent="0.3">
      <c r="A220" s="81"/>
      <c r="B220" s="65"/>
      <c r="C220" s="65"/>
      <c r="D220" s="65"/>
      <c r="E220" s="66"/>
      <c r="F220" s="66"/>
    </row>
    <row r="221" spans="1:6" ht="15" x14ac:dyDescent="0.3">
      <c r="A221" s="80"/>
      <c r="B221" s="72"/>
      <c r="C221" s="72"/>
      <c r="D221" s="72"/>
      <c r="E221" s="73"/>
      <c r="F221" s="73"/>
    </row>
    <row r="222" spans="1:6" ht="15" x14ac:dyDescent="0.3">
      <c r="A222" s="81"/>
      <c r="B222" s="65"/>
      <c r="C222" s="65"/>
      <c r="D222" s="65"/>
      <c r="E222" s="66"/>
      <c r="F222" s="66"/>
    </row>
    <row r="223" spans="1:6" ht="15" x14ac:dyDescent="0.3">
      <c r="A223" s="80"/>
      <c r="B223" s="72"/>
      <c r="C223" s="72"/>
      <c r="D223" s="72"/>
      <c r="E223" s="73"/>
      <c r="F223" s="73"/>
    </row>
    <row r="224" spans="1:6" ht="15" x14ac:dyDescent="0.3">
      <c r="A224" s="81"/>
      <c r="B224" s="65"/>
      <c r="C224" s="65"/>
      <c r="D224" s="65"/>
      <c r="E224" s="66"/>
      <c r="F224" s="66"/>
    </row>
    <row r="225" spans="1:6" ht="15" x14ac:dyDescent="0.3">
      <c r="A225" s="80"/>
      <c r="B225" s="72"/>
      <c r="C225" s="72"/>
      <c r="D225" s="72"/>
      <c r="E225" s="73"/>
      <c r="F225" s="73"/>
    </row>
    <row r="226" spans="1:6" ht="15" x14ac:dyDescent="0.3">
      <c r="A226" s="81"/>
      <c r="B226" s="65"/>
      <c r="C226" s="65"/>
      <c r="D226" s="65"/>
      <c r="E226" s="66"/>
      <c r="F226" s="66"/>
    </row>
    <row r="227" spans="1:6" ht="15" x14ac:dyDescent="0.3">
      <c r="A227" s="80"/>
      <c r="B227" s="72"/>
      <c r="C227" s="72"/>
      <c r="D227" s="72"/>
      <c r="E227" s="73"/>
      <c r="F227" s="73"/>
    </row>
    <row r="228" spans="1:6" ht="15" x14ac:dyDescent="0.3">
      <c r="A228" s="81"/>
      <c r="B228" s="65"/>
      <c r="C228" s="65"/>
      <c r="D228" s="65"/>
      <c r="E228" s="66"/>
      <c r="F228" s="66"/>
    </row>
    <row r="229" spans="1:6" ht="15" x14ac:dyDescent="0.3">
      <c r="A229" s="80"/>
      <c r="B229" s="72"/>
      <c r="C229" s="72"/>
      <c r="D229" s="72"/>
      <c r="E229" s="73"/>
      <c r="F229" s="73"/>
    </row>
    <row r="230" spans="1:6" ht="15" x14ac:dyDescent="0.3">
      <c r="A230" s="81"/>
      <c r="B230" s="65"/>
      <c r="C230" s="65"/>
      <c r="D230" s="65"/>
      <c r="E230" s="66"/>
      <c r="F230" s="66"/>
    </row>
    <row r="231" spans="1:6" ht="15" x14ac:dyDescent="0.3">
      <c r="A231" s="80"/>
      <c r="B231" s="72"/>
      <c r="C231" s="72"/>
      <c r="D231" s="72"/>
      <c r="E231" s="73"/>
      <c r="F231" s="73"/>
    </row>
    <row r="232" spans="1:6" ht="15" x14ac:dyDescent="0.3">
      <c r="A232" s="81"/>
      <c r="B232" s="65"/>
      <c r="C232" s="65"/>
      <c r="D232" s="65"/>
      <c r="E232" s="66"/>
      <c r="F232" s="66"/>
    </row>
    <row r="233" spans="1:6" ht="15" x14ac:dyDescent="0.3">
      <c r="A233" s="80"/>
      <c r="B233" s="72"/>
      <c r="C233" s="72"/>
      <c r="D233" s="72"/>
      <c r="E233" s="73"/>
      <c r="F233" s="73"/>
    </row>
    <row r="234" spans="1:6" ht="15" x14ac:dyDescent="0.3">
      <c r="A234" s="81"/>
      <c r="B234" s="65"/>
      <c r="C234" s="65"/>
      <c r="D234" s="65"/>
      <c r="E234" s="66"/>
      <c r="F234" s="66"/>
    </row>
    <row r="235" spans="1:6" ht="15" x14ac:dyDescent="0.3">
      <c r="A235" s="80"/>
      <c r="B235" s="72"/>
      <c r="C235" s="72"/>
      <c r="D235" s="72"/>
      <c r="E235" s="73"/>
      <c r="F235" s="73"/>
    </row>
    <row r="236" spans="1:6" ht="15" x14ac:dyDescent="0.3">
      <c r="A236" s="81"/>
      <c r="B236" s="65"/>
      <c r="C236" s="65"/>
      <c r="D236" s="65"/>
      <c r="E236" s="66"/>
      <c r="F236" s="66"/>
    </row>
    <row r="237" spans="1:6" ht="15" x14ac:dyDescent="0.3">
      <c r="A237" s="80"/>
      <c r="B237" s="72"/>
      <c r="C237" s="72"/>
      <c r="D237" s="72"/>
      <c r="E237" s="73"/>
      <c r="F237" s="73"/>
    </row>
    <row r="238" spans="1:6" ht="15" x14ac:dyDescent="0.3">
      <c r="A238" s="81"/>
      <c r="B238" s="65"/>
      <c r="C238" s="65"/>
      <c r="D238" s="65"/>
      <c r="E238" s="66"/>
      <c r="F238" s="66"/>
    </row>
    <row r="239" spans="1:6" ht="15" x14ac:dyDescent="0.3">
      <c r="A239" s="80"/>
      <c r="B239" s="72"/>
      <c r="C239" s="72"/>
      <c r="D239" s="72"/>
      <c r="E239" s="73"/>
      <c r="F239" s="73"/>
    </row>
    <row r="240" spans="1:6" ht="15" x14ac:dyDescent="0.3">
      <c r="A240" s="81"/>
      <c r="B240" s="65"/>
      <c r="C240" s="65"/>
      <c r="D240" s="65"/>
      <c r="E240" s="66"/>
      <c r="F240" s="66"/>
    </row>
    <row r="241" spans="1:6" ht="15" x14ac:dyDescent="0.3">
      <c r="A241" s="80"/>
      <c r="B241" s="72"/>
      <c r="C241" s="72"/>
      <c r="D241" s="72"/>
      <c r="E241" s="73"/>
      <c r="F241" s="73"/>
    </row>
    <row r="242" spans="1:6" ht="15" x14ac:dyDescent="0.3">
      <c r="A242" s="81"/>
      <c r="B242" s="65"/>
      <c r="C242" s="65"/>
      <c r="D242" s="65"/>
      <c r="E242" s="66"/>
      <c r="F242" s="66"/>
    </row>
    <row r="243" spans="1:6" ht="15" x14ac:dyDescent="0.3">
      <c r="A243" s="80"/>
      <c r="B243" s="72"/>
      <c r="C243" s="72"/>
      <c r="D243" s="72"/>
      <c r="E243" s="73"/>
      <c r="F243" s="73"/>
    </row>
    <row r="244" spans="1:6" ht="15" x14ac:dyDescent="0.3">
      <c r="A244" s="81"/>
      <c r="B244" s="65"/>
      <c r="C244" s="65"/>
      <c r="D244" s="65"/>
      <c r="E244" s="66"/>
      <c r="F244" s="66"/>
    </row>
    <row r="245" spans="1:6" ht="15" x14ac:dyDescent="0.3">
      <c r="A245" s="80"/>
      <c r="B245" s="72"/>
      <c r="C245" s="72"/>
      <c r="D245" s="72"/>
      <c r="E245" s="73"/>
      <c r="F245" s="73"/>
    </row>
    <row r="246" spans="1:6" ht="15" x14ac:dyDescent="0.3">
      <c r="A246" s="81"/>
      <c r="B246" s="65"/>
      <c r="C246" s="65"/>
      <c r="D246" s="65"/>
      <c r="E246" s="66"/>
      <c r="F246" s="66"/>
    </row>
    <row r="247" spans="1:6" ht="15" x14ac:dyDescent="0.3">
      <c r="A247" s="80"/>
      <c r="B247" s="72"/>
      <c r="C247" s="72"/>
      <c r="D247" s="72"/>
      <c r="E247" s="73"/>
      <c r="F247" s="73"/>
    </row>
    <row r="248" spans="1:6" ht="15" x14ac:dyDescent="0.3">
      <c r="A248" s="81"/>
      <c r="B248" s="65"/>
      <c r="C248" s="65"/>
      <c r="D248" s="65"/>
      <c r="E248" s="66"/>
      <c r="F248" s="66"/>
    </row>
    <row r="249" spans="1:6" ht="15" x14ac:dyDescent="0.3">
      <c r="A249" s="80"/>
      <c r="B249" s="72"/>
      <c r="C249" s="72"/>
      <c r="D249" s="72"/>
      <c r="E249" s="73"/>
      <c r="F249" s="73"/>
    </row>
    <row r="250" spans="1:6" ht="15" x14ac:dyDescent="0.3">
      <c r="A250" s="81"/>
      <c r="B250" s="65"/>
      <c r="C250" s="65"/>
      <c r="D250" s="65"/>
      <c r="E250" s="66"/>
      <c r="F250" s="66"/>
    </row>
    <row r="251" spans="1:6" ht="15" x14ac:dyDescent="0.3">
      <c r="A251" s="80"/>
      <c r="B251" s="72"/>
      <c r="C251" s="72"/>
      <c r="D251" s="72"/>
      <c r="E251" s="73"/>
      <c r="F251" s="73"/>
    </row>
    <row r="252" spans="1:6" ht="15" x14ac:dyDescent="0.3">
      <c r="A252" s="81"/>
      <c r="B252" s="65"/>
      <c r="C252" s="65"/>
      <c r="D252" s="65"/>
      <c r="E252" s="66"/>
      <c r="F252" s="66"/>
    </row>
    <row r="253" spans="1:6" ht="15" x14ac:dyDescent="0.3">
      <c r="A253" s="80"/>
      <c r="B253" s="72"/>
      <c r="C253" s="72"/>
      <c r="D253" s="72"/>
      <c r="E253" s="73"/>
      <c r="F253" s="73"/>
    </row>
    <row r="254" spans="1:6" ht="15" x14ac:dyDescent="0.3">
      <c r="A254" s="81"/>
      <c r="B254" s="65"/>
      <c r="C254" s="65"/>
      <c r="D254" s="65"/>
      <c r="E254" s="66"/>
      <c r="F254" s="66"/>
    </row>
    <row r="255" spans="1:6" ht="15" x14ac:dyDescent="0.3">
      <c r="A255" s="80"/>
      <c r="B255" s="72"/>
      <c r="C255" s="72"/>
      <c r="D255" s="72"/>
      <c r="E255" s="73"/>
      <c r="F255" s="73"/>
    </row>
    <row r="256" spans="1:6" ht="15" x14ac:dyDescent="0.3">
      <c r="A256" s="81"/>
      <c r="B256" s="65"/>
      <c r="C256" s="65"/>
      <c r="D256" s="65"/>
      <c r="E256" s="66"/>
      <c r="F256" s="66"/>
    </row>
    <row r="257" spans="1:6" ht="15" x14ac:dyDescent="0.3">
      <c r="A257" s="80"/>
      <c r="B257" s="72"/>
      <c r="C257" s="72"/>
      <c r="D257" s="72"/>
      <c r="E257" s="73"/>
      <c r="F257" s="73"/>
    </row>
    <row r="258" spans="1:6" ht="15" x14ac:dyDescent="0.3">
      <c r="A258" s="81"/>
      <c r="B258" s="65"/>
      <c r="C258" s="65"/>
      <c r="D258" s="65"/>
      <c r="E258" s="66"/>
      <c r="F258" s="66"/>
    </row>
    <row r="259" spans="1:6" ht="15" x14ac:dyDescent="0.3">
      <c r="A259" s="80"/>
      <c r="B259" s="72"/>
      <c r="C259" s="72"/>
      <c r="D259" s="72"/>
      <c r="E259" s="73"/>
      <c r="F259" s="73"/>
    </row>
    <row r="260" spans="1:6" ht="15" x14ac:dyDescent="0.3">
      <c r="A260" s="81"/>
      <c r="B260" s="65"/>
      <c r="C260" s="65"/>
      <c r="D260" s="65"/>
      <c r="E260" s="66"/>
      <c r="F260" s="66"/>
    </row>
    <row r="261" spans="1:6" ht="15" x14ac:dyDescent="0.3">
      <c r="A261" s="80"/>
      <c r="B261" s="72"/>
      <c r="C261" s="72"/>
      <c r="D261" s="72"/>
      <c r="E261" s="73"/>
      <c r="F261" s="73"/>
    </row>
    <row r="262" spans="1:6" ht="15" x14ac:dyDescent="0.3">
      <c r="A262" s="81"/>
      <c r="B262" s="65"/>
      <c r="C262" s="65"/>
      <c r="D262" s="65"/>
      <c r="E262" s="66"/>
      <c r="F262" s="66"/>
    </row>
    <row r="263" spans="1:6" ht="15" x14ac:dyDescent="0.3">
      <c r="A263" s="80"/>
      <c r="B263" s="72"/>
      <c r="C263" s="72"/>
      <c r="D263" s="72"/>
      <c r="E263" s="73"/>
      <c r="F263" s="73"/>
    </row>
    <row r="264" spans="1:6" ht="15" x14ac:dyDescent="0.3">
      <c r="A264" s="81"/>
      <c r="B264" s="65"/>
      <c r="C264" s="65"/>
      <c r="D264" s="65"/>
      <c r="E264" s="66"/>
      <c r="F264" s="66"/>
    </row>
    <row r="265" spans="1:6" ht="15" x14ac:dyDescent="0.3">
      <c r="A265" s="80"/>
      <c r="B265" s="72"/>
      <c r="C265" s="72"/>
      <c r="D265" s="72"/>
      <c r="E265" s="73"/>
      <c r="F265" s="73"/>
    </row>
    <row r="266" spans="1:6" ht="15" x14ac:dyDescent="0.3">
      <c r="A266" s="81"/>
      <c r="B266" s="65"/>
      <c r="C266" s="65"/>
      <c r="D266" s="65"/>
      <c r="E266" s="66"/>
      <c r="F266" s="66"/>
    </row>
    <row r="267" spans="1:6" ht="15" x14ac:dyDescent="0.3">
      <c r="A267" s="80"/>
      <c r="B267" s="72"/>
      <c r="C267" s="72"/>
      <c r="D267" s="72"/>
      <c r="E267" s="73"/>
      <c r="F267" s="73"/>
    </row>
    <row r="268" spans="1:6" ht="15" x14ac:dyDescent="0.3">
      <c r="A268" s="81"/>
      <c r="B268" s="65"/>
      <c r="C268" s="65"/>
      <c r="D268" s="65"/>
      <c r="E268" s="66"/>
      <c r="F268" s="66"/>
    </row>
    <row r="269" spans="1:6" ht="15" x14ac:dyDescent="0.3">
      <c r="A269" s="80"/>
      <c r="B269" s="72"/>
      <c r="C269" s="72"/>
      <c r="D269" s="72"/>
      <c r="E269" s="73"/>
      <c r="F269" s="73"/>
    </row>
    <row r="270" spans="1:6" ht="15" x14ac:dyDescent="0.3">
      <c r="A270" s="81"/>
      <c r="B270" s="65"/>
      <c r="C270" s="65"/>
      <c r="D270" s="65"/>
      <c r="E270" s="66"/>
      <c r="F270" s="66"/>
    </row>
    <row r="271" spans="1:6" ht="15" x14ac:dyDescent="0.3">
      <c r="A271" s="80"/>
      <c r="B271" s="72"/>
      <c r="C271" s="72"/>
      <c r="D271" s="72"/>
      <c r="E271" s="73"/>
      <c r="F271" s="73"/>
    </row>
    <row r="272" spans="1:6" ht="15" x14ac:dyDescent="0.3">
      <c r="A272" s="81"/>
      <c r="B272" s="65"/>
      <c r="C272" s="65"/>
      <c r="D272" s="65"/>
      <c r="E272" s="66"/>
      <c r="F272" s="66"/>
    </row>
    <row r="273" spans="1:6" ht="15" x14ac:dyDescent="0.3">
      <c r="A273" s="80"/>
      <c r="B273" s="72"/>
      <c r="C273" s="72"/>
      <c r="D273" s="72"/>
      <c r="E273" s="73"/>
      <c r="F273" s="73"/>
    </row>
    <row r="274" spans="1:6" ht="15" x14ac:dyDescent="0.3">
      <c r="A274" s="81"/>
      <c r="B274" s="65"/>
      <c r="C274" s="65"/>
      <c r="D274" s="65"/>
      <c r="E274" s="66"/>
      <c r="F274" s="66"/>
    </row>
    <row r="275" spans="1:6" ht="15" x14ac:dyDescent="0.3">
      <c r="A275" s="80"/>
      <c r="B275" s="72"/>
      <c r="C275" s="72"/>
      <c r="D275" s="72"/>
      <c r="E275" s="73"/>
      <c r="F275" s="73"/>
    </row>
    <row r="276" spans="1:6" ht="15" x14ac:dyDescent="0.3">
      <c r="A276" s="81"/>
      <c r="B276" s="65"/>
      <c r="C276" s="65"/>
      <c r="D276" s="65"/>
      <c r="E276" s="66"/>
      <c r="F276" s="66"/>
    </row>
    <row r="277" spans="1:6" ht="15" x14ac:dyDescent="0.3">
      <c r="A277" s="80"/>
      <c r="B277" s="72"/>
      <c r="C277" s="72"/>
      <c r="D277" s="72"/>
      <c r="E277" s="73"/>
      <c r="F277" s="73"/>
    </row>
    <row r="278" spans="1:6" ht="15" x14ac:dyDescent="0.3">
      <c r="A278" s="81"/>
      <c r="B278" s="65"/>
      <c r="C278" s="65"/>
      <c r="D278" s="65"/>
      <c r="E278" s="66"/>
      <c r="F278" s="66"/>
    </row>
    <row r="279" spans="1:6" ht="15" x14ac:dyDescent="0.3">
      <c r="A279" s="80"/>
      <c r="B279" s="72"/>
      <c r="C279" s="72"/>
      <c r="D279" s="72"/>
      <c r="E279" s="73"/>
      <c r="F279" s="73"/>
    </row>
    <row r="280" spans="1:6" ht="15" x14ac:dyDescent="0.3">
      <c r="A280" s="81"/>
      <c r="B280" s="65"/>
      <c r="C280" s="65"/>
      <c r="D280" s="65"/>
      <c r="E280" s="66"/>
      <c r="F280" s="66"/>
    </row>
    <row r="281" spans="1:6" ht="15" x14ac:dyDescent="0.3">
      <c r="A281" s="80"/>
      <c r="B281" s="72"/>
      <c r="C281" s="72"/>
      <c r="D281" s="72"/>
      <c r="E281" s="73"/>
      <c r="F281" s="73"/>
    </row>
    <row r="282" spans="1:6" ht="15" x14ac:dyDescent="0.3">
      <c r="A282" s="81"/>
      <c r="B282" s="65"/>
      <c r="C282" s="65"/>
      <c r="D282" s="65"/>
      <c r="E282" s="66"/>
      <c r="F282" s="66"/>
    </row>
    <row r="283" spans="1:6" ht="15" x14ac:dyDescent="0.3">
      <c r="A283" s="80"/>
      <c r="B283" s="72"/>
      <c r="C283" s="72"/>
      <c r="D283" s="72"/>
      <c r="E283" s="73"/>
      <c r="F283" s="73"/>
    </row>
    <row r="284" spans="1:6" ht="15" x14ac:dyDescent="0.3">
      <c r="A284" s="81"/>
      <c r="B284" s="65"/>
      <c r="C284" s="65"/>
      <c r="D284" s="65"/>
      <c r="E284" s="66"/>
      <c r="F284" s="66"/>
    </row>
    <row r="285" spans="1:6" ht="15" x14ac:dyDescent="0.3">
      <c r="A285" s="80"/>
      <c r="B285" s="72"/>
      <c r="C285" s="72"/>
      <c r="D285" s="72"/>
      <c r="E285" s="73"/>
      <c r="F285" s="73"/>
    </row>
    <row r="286" spans="1:6" ht="15" x14ac:dyDescent="0.3">
      <c r="A286" s="81"/>
      <c r="B286" s="65"/>
      <c r="C286" s="65"/>
      <c r="D286" s="65"/>
      <c r="E286" s="66"/>
      <c r="F286" s="66"/>
    </row>
    <row r="287" spans="1:6" ht="15" x14ac:dyDescent="0.3">
      <c r="A287" s="80"/>
      <c r="B287" s="72"/>
      <c r="C287" s="72"/>
      <c r="D287" s="72"/>
      <c r="E287" s="73"/>
      <c r="F287" s="73"/>
    </row>
    <row r="288" spans="1:6" ht="15" x14ac:dyDescent="0.3">
      <c r="A288" s="81"/>
      <c r="B288" s="65"/>
      <c r="C288" s="65"/>
      <c r="D288" s="65"/>
      <c r="E288" s="66"/>
      <c r="F288" s="66"/>
    </row>
    <row r="289" spans="1:6" ht="15" x14ac:dyDescent="0.3">
      <c r="A289" s="80"/>
      <c r="B289" s="72"/>
      <c r="C289" s="72"/>
      <c r="D289" s="72"/>
      <c r="E289" s="73"/>
      <c r="F289" s="73"/>
    </row>
    <row r="290" spans="1:6" ht="15" x14ac:dyDescent="0.3">
      <c r="A290" s="81"/>
      <c r="B290" s="65"/>
      <c r="C290" s="65"/>
      <c r="D290" s="65"/>
      <c r="E290" s="66"/>
      <c r="F290" s="66"/>
    </row>
    <row r="291" spans="1:6" ht="15" x14ac:dyDescent="0.3">
      <c r="A291" s="80"/>
      <c r="B291" s="72"/>
      <c r="C291" s="72"/>
      <c r="D291" s="72"/>
      <c r="E291" s="73"/>
      <c r="F291" s="73"/>
    </row>
    <row r="292" spans="1:6" ht="15" x14ac:dyDescent="0.3">
      <c r="A292" s="81"/>
      <c r="B292" s="65"/>
      <c r="C292" s="65"/>
      <c r="D292" s="65"/>
      <c r="E292" s="66"/>
      <c r="F292" s="66"/>
    </row>
    <row r="293" spans="1:6" ht="15" x14ac:dyDescent="0.3">
      <c r="A293" s="80"/>
      <c r="B293" s="72"/>
      <c r="C293" s="72"/>
      <c r="D293" s="72"/>
      <c r="E293" s="73"/>
      <c r="F293" s="73"/>
    </row>
    <row r="294" spans="1:6" ht="15" x14ac:dyDescent="0.3">
      <c r="A294" s="81"/>
      <c r="B294" s="65"/>
      <c r="C294" s="65"/>
      <c r="D294" s="65"/>
      <c r="E294" s="66"/>
      <c r="F294" s="66"/>
    </row>
    <row r="295" spans="1:6" ht="15" x14ac:dyDescent="0.3">
      <c r="A295" s="80"/>
      <c r="B295" s="72"/>
      <c r="C295" s="72"/>
      <c r="D295" s="72"/>
      <c r="E295" s="73"/>
      <c r="F295" s="73"/>
    </row>
    <row r="296" spans="1:6" ht="15" x14ac:dyDescent="0.3">
      <c r="A296" s="81"/>
      <c r="B296" s="65"/>
      <c r="C296" s="65"/>
      <c r="D296" s="65"/>
      <c r="E296" s="66"/>
      <c r="F296" s="66"/>
    </row>
    <row r="297" spans="1:6" ht="15" x14ac:dyDescent="0.3">
      <c r="A297" s="80"/>
      <c r="B297" s="72"/>
      <c r="C297" s="72"/>
      <c r="D297" s="72"/>
      <c r="E297" s="73"/>
      <c r="F297" s="73"/>
    </row>
    <row r="298" spans="1:6" ht="15" x14ac:dyDescent="0.3">
      <c r="A298" s="81"/>
      <c r="B298" s="65"/>
      <c r="C298" s="65"/>
      <c r="D298" s="65"/>
      <c r="E298" s="66"/>
      <c r="F298" s="66"/>
    </row>
    <row r="299" spans="1:6" ht="15" x14ac:dyDescent="0.3">
      <c r="A299" s="80"/>
      <c r="B299" s="72"/>
      <c r="C299" s="72"/>
      <c r="D299" s="72"/>
      <c r="E299" s="73"/>
      <c r="F299" s="73"/>
    </row>
    <row r="300" spans="1:6" ht="15" x14ac:dyDescent="0.3">
      <c r="A300" s="81"/>
      <c r="B300" s="65"/>
      <c r="C300" s="65"/>
      <c r="D300" s="65"/>
      <c r="E300" s="66"/>
      <c r="F300" s="66"/>
    </row>
    <row r="301" spans="1:6" ht="15" x14ac:dyDescent="0.3">
      <c r="A301" s="80"/>
      <c r="B301" s="72"/>
      <c r="C301" s="72"/>
      <c r="D301" s="72"/>
      <c r="E301" s="73"/>
      <c r="F301" s="73"/>
    </row>
    <row r="302" spans="1:6" ht="15" x14ac:dyDescent="0.3">
      <c r="A302" s="81"/>
      <c r="B302" s="65"/>
      <c r="C302" s="65"/>
      <c r="D302" s="65"/>
      <c r="E302" s="66"/>
      <c r="F302" s="66"/>
    </row>
    <row r="303" spans="1:6" ht="15" x14ac:dyDescent="0.3">
      <c r="A303" s="80"/>
      <c r="B303" s="72"/>
      <c r="C303" s="72"/>
      <c r="D303" s="72"/>
      <c r="E303" s="73"/>
      <c r="F303" s="73"/>
    </row>
    <row r="304" spans="1:6" ht="15" x14ac:dyDescent="0.3">
      <c r="A304" s="81"/>
      <c r="B304" s="65"/>
      <c r="C304" s="65"/>
      <c r="D304" s="65"/>
      <c r="E304" s="66"/>
      <c r="F304" s="66"/>
    </row>
    <row r="305" spans="1:6" ht="15" x14ac:dyDescent="0.3">
      <c r="A305" s="80"/>
      <c r="B305" s="72"/>
      <c r="C305" s="72"/>
      <c r="D305" s="72"/>
      <c r="E305" s="73"/>
      <c r="F305" s="73"/>
    </row>
    <row r="306" spans="1:6" ht="15" x14ac:dyDescent="0.3">
      <c r="A306" s="81"/>
      <c r="B306" s="65"/>
      <c r="C306" s="65"/>
      <c r="D306" s="65"/>
      <c r="E306" s="66"/>
      <c r="F306" s="66"/>
    </row>
    <row r="307" spans="1:6" ht="15" x14ac:dyDescent="0.3">
      <c r="A307" s="80"/>
      <c r="B307" s="72"/>
      <c r="C307" s="72"/>
      <c r="D307" s="72"/>
      <c r="E307" s="73"/>
      <c r="F307" s="73"/>
    </row>
    <row r="308" spans="1:6" ht="15" x14ac:dyDescent="0.3">
      <c r="A308" s="81"/>
      <c r="B308" s="65"/>
      <c r="C308" s="65"/>
      <c r="D308" s="65"/>
      <c r="E308" s="66"/>
      <c r="F308" s="66"/>
    </row>
    <row r="309" spans="1:6" ht="15" x14ac:dyDescent="0.3">
      <c r="A309" s="80"/>
      <c r="B309" s="72"/>
      <c r="C309" s="72"/>
      <c r="D309" s="72"/>
      <c r="E309" s="73"/>
      <c r="F309" s="73"/>
    </row>
    <row r="310" spans="1:6" ht="15" x14ac:dyDescent="0.3">
      <c r="A310" s="81"/>
      <c r="B310" s="65"/>
      <c r="C310" s="65"/>
      <c r="D310" s="65"/>
      <c r="E310" s="66"/>
      <c r="F310" s="66"/>
    </row>
    <row r="311" spans="1:6" ht="15" x14ac:dyDescent="0.3">
      <c r="A311" s="80"/>
      <c r="B311" s="72"/>
      <c r="C311" s="72"/>
      <c r="D311" s="72"/>
      <c r="E311" s="73"/>
      <c r="F311" s="73"/>
    </row>
    <row r="312" spans="1:6" ht="15" x14ac:dyDescent="0.3">
      <c r="A312" s="81"/>
      <c r="B312" s="65"/>
      <c r="C312" s="65"/>
      <c r="D312" s="65"/>
      <c r="E312" s="66"/>
      <c r="F312" s="66"/>
    </row>
    <row r="313" spans="1:6" ht="15" x14ac:dyDescent="0.3">
      <c r="A313" s="80"/>
      <c r="B313" s="72"/>
      <c r="C313" s="72"/>
      <c r="D313" s="72"/>
      <c r="E313" s="73"/>
      <c r="F313" s="73"/>
    </row>
    <row r="314" spans="1:6" ht="15" x14ac:dyDescent="0.3">
      <c r="A314" s="81"/>
      <c r="B314" s="65"/>
      <c r="C314" s="65"/>
      <c r="D314" s="65"/>
      <c r="E314" s="66"/>
      <c r="F314" s="66"/>
    </row>
    <row r="315" spans="1:6" ht="15" x14ac:dyDescent="0.3">
      <c r="A315" s="80"/>
      <c r="B315" s="72"/>
      <c r="C315" s="72"/>
      <c r="D315" s="72"/>
      <c r="E315" s="73"/>
      <c r="F315" s="73"/>
    </row>
    <row r="316" spans="1:6" ht="15" x14ac:dyDescent="0.3">
      <c r="A316" s="81"/>
      <c r="B316" s="65"/>
      <c r="C316" s="65"/>
      <c r="D316" s="65"/>
      <c r="E316" s="66"/>
      <c r="F316" s="66"/>
    </row>
    <row r="317" spans="1:6" ht="15" x14ac:dyDescent="0.3">
      <c r="A317" s="80"/>
      <c r="B317" s="72"/>
      <c r="C317" s="72"/>
      <c r="D317" s="72"/>
      <c r="E317" s="73"/>
      <c r="F317" s="73"/>
    </row>
    <row r="318" spans="1:6" ht="15" x14ac:dyDescent="0.3">
      <c r="A318" s="81"/>
      <c r="B318" s="65"/>
      <c r="C318" s="65"/>
      <c r="D318" s="65"/>
      <c r="E318" s="66"/>
      <c r="F318" s="66"/>
    </row>
    <row r="319" spans="1:6" ht="15" x14ac:dyDescent="0.3">
      <c r="A319" s="80"/>
      <c r="B319" s="72"/>
      <c r="C319" s="72"/>
      <c r="D319" s="72"/>
      <c r="E319" s="73"/>
      <c r="F319" s="73"/>
    </row>
    <row r="320" spans="1:6" ht="15" x14ac:dyDescent="0.3">
      <c r="A320" s="81"/>
      <c r="B320" s="65"/>
      <c r="C320" s="65"/>
      <c r="D320" s="65"/>
      <c r="E320" s="66"/>
      <c r="F320" s="66"/>
    </row>
    <row r="321" spans="1:6" ht="15" x14ac:dyDescent="0.3">
      <c r="A321" s="80"/>
      <c r="B321" s="72"/>
      <c r="C321" s="72"/>
      <c r="D321" s="72"/>
      <c r="E321" s="73"/>
      <c r="F321" s="73"/>
    </row>
    <row r="322" spans="1:6" ht="15" x14ac:dyDescent="0.3">
      <c r="A322" s="81"/>
      <c r="B322" s="65"/>
      <c r="C322" s="65"/>
      <c r="D322" s="65"/>
      <c r="E322" s="66"/>
      <c r="F322" s="66"/>
    </row>
    <row r="323" spans="1:6" ht="15" x14ac:dyDescent="0.3">
      <c r="A323" s="80"/>
      <c r="B323" s="72"/>
      <c r="C323" s="72"/>
      <c r="D323" s="72"/>
      <c r="E323" s="73"/>
      <c r="F323" s="73"/>
    </row>
    <row r="324" spans="1:6" ht="15" x14ac:dyDescent="0.3">
      <c r="A324" s="81"/>
      <c r="B324" s="65"/>
      <c r="C324" s="65"/>
      <c r="D324" s="65"/>
      <c r="E324" s="66"/>
      <c r="F324" s="66"/>
    </row>
    <row r="325" spans="1:6" ht="15" x14ac:dyDescent="0.3">
      <c r="A325" s="80"/>
      <c r="B325" s="72"/>
      <c r="C325" s="72"/>
      <c r="D325" s="72"/>
      <c r="E325" s="73"/>
      <c r="F325" s="73"/>
    </row>
    <row r="326" spans="1:6" ht="15" x14ac:dyDescent="0.3">
      <c r="A326" s="81"/>
      <c r="B326" s="65"/>
      <c r="C326" s="65"/>
      <c r="D326" s="65"/>
      <c r="E326" s="66"/>
      <c r="F326" s="66"/>
    </row>
    <row r="327" spans="1:6" ht="15" x14ac:dyDescent="0.3">
      <c r="A327" s="80"/>
      <c r="B327" s="72"/>
      <c r="C327" s="72"/>
      <c r="D327" s="72"/>
      <c r="E327" s="73"/>
      <c r="F327" s="73"/>
    </row>
    <row r="328" spans="1:6" ht="15" x14ac:dyDescent="0.3">
      <c r="A328" s="81"/>
      <c r="B328" s="65"/>
      <c r="C328" s="65"/>
      <c r="D328" s="65"/>
      <c r="E328" s="66"/>
      <c r="F328" s="66"/>
    </row>
    <row r="329" spans="1:6" ht="15" x14ac:dyDescent="0.3">
      <c r="A329" s="80"/>
      <c r="B329" s="72"/>
      <c r="C329" s="72"/>
      <c r="D329" s="72"/>
      <c r="E329" s="73"/>
      <c r="F329" s="73"/>
    </row>
    <row r="330" spans="1:6" ht="15" x14ac:dyDescent="0.3">
      <c r="A330" s="81"/>
      <c r="B330" s="65"/>
      <c r="C330" s="65"/>
      <c r="D330" s="65"/>
      <c r="E330" s="66"/>
      <c r="F330" s="66"/>
    </row>
    <row r="331" spans="1:6" ht="15" x14ac:dyDescent="0.3">
      <c r="A331" s="80"/>
      <c r="B331" s="72"/>
      <c r="C331" s="72"/>
      <c r="D331" s="72"/>
      <c r="E331" s="73"/>
      <c r="F331" s="73"/>
    </row>
    <row r="332" spans="1:6" ht="15" x14ac:dyDescent="0.3">
      <c r="A332" s="81"/>
      <c r="B332" s="65"/>
      <c r="C332" s="65"/>
      <c r="D332" s="65"/>
      <c r="E332" s="66"/>
      <c r="F332" s="66"/>
    </row>
    <row r="333" spans="1:6" ht="15" x14ac:dyDescent="0.3">
      <c r="A333" s="80"/>
      <c r="B333" s="72"/>
      <c r="C333" s="72"/>
      <c r="D333" s="72"/>
      <c r="E333" s="73"/>
      <c r="F333" s="73"/>
    </row>
    <row r="334" spans="1:6" ht="15" x14ac:dyDescent="0.3">
      <c r="A334" s="81"/>
      <c r="B334" s="65"/>
      <c r="C334" s="65"/>
      <c r="D334" s="65"/>
      <c r="E334" s="66"/>
      <c r="F334" s="66"/>
    </row>
    <row r="335" spans="1:6" ht="15" x14ac:dyDescent="0.3">
      <c r="A335" s="80"/>
      <c r="B335" s="72"/>
      <c r="C335" s="72"/>
      <c r="D335" s="72"/>
      <c r="E335" s="73"/>
      <c r="F335" s="73"/>
    </row>
    <row r="336" spans="1:6" ht="15" x14ac:dyDescent="0.3">
      <c r="A336" s="81"/>
      <c r="B336" s="65"/>
      <c r="C336" s="65"/>
      <c r="D336" s="65"/>
      <c r="E336" s="66"/>
      <c r="F336" s="66"/>
    </row>
    <row r="337" spans="1:6" ht="15" x14ac:dyDescent="0.3">
      <c r="A337" s="80"/>
      <c r="B337" s="72"/>
      <c r="C337" s="72"/>
      <c r="D337" s="72"/>
      <c r="E337" s="73"/>
      <c r="F337" s="73"/>
    </row>
    <row r="338" spans="1:6" ht="15" x14ac:dyDescent="0.3">
      <c r="A338" s="81"/>
      <c r="B338" s="65"/>
      <c r="C338" s="65"/>
      <c r="D338" s="65"/>
      <c r="E338" s="66"/>
      <c r="F338" s="66"/>
    </row>
    <row r="339" spans="1:6" ht="15" x14ac:dyDescent="0.3">
      <c r="A339" s="80"/>
      <c r="B339" s="72"/>
      <c r="C339" s="72"/>
      <c r="D339" s="72"/>
      <c r="E339" s="73"/>
      <c r="F339" s="73"/>
    </row>
    <row r="340" spans="1:6" ht="15" x14ac:dyDescent="0.3">
      <c r="A340" s="81"/>
      <c r="B340" s="65"/>
      <c r="C340" s="65"/>
      <c r="D340" s="65"/>
      <c r="E340" s="66"/>
      <c r="F340" s="66"/>
    </row>
    <row r="341" spans="1:6" ht="15" x14ac:dyDescent="0.3">
      <c r="A341" s="80"/>
      <c r="B341" s="72"/>
      <c r="C341" s="72"/>
      <c r="D341" s="72"/>
      <c r="E341" s="73"/>
      <c r="F341" s="73"/>
    </row>
    <row r="342" spans="1:6" ht="15" x14ac:dyDescent="0.3">
      <c r="A342" s="81"/>
      <c r="B342" s="65"/>
      <c r="C342" s="65"/>
      <c r="D342" s="65"/>
      <c r="E342" s="66"/>
      <c r="F342" s="66"/>
    </row>
    <row r="343" spans="1:6" ht="15" x14ac:dyDescent="0.3">
      <c r="A343" s="80"/>
      <c r="B343" s="72"/>
      <c r="C343" s="72"/>
      <c r="D343" s="72"/>
      <c r="E343" s="73"/>
      <c r="F343" s="73"/>
    </row>
    <row r="344" spans="1:6" ht="15" x14ac:dyDescent="0.3">
      <c r="A344" s="81"/>
      <c r="B344" s="65"/>
      <c r="C344" s="65"/>
      <c r="D344" s="65"/>
      <c r="E344" s="66"/>
      <c r="F344" s="66"/>
    </row>
    <row r="345" spans="1:6" ht="15" x14ac:dyDescent="0.3">
      <c r="A345" s="80"/>
      <c r="B345" s="72"/>
      <c r="C345" s="72"/>
      <c r="D345" s="72"/>
      <c r="E345" s="73"/>
      <c r="F345" s="73"/>
    </row>
    <row r="346" spans="1:6" ht="15" x14ac:dyDescent="0.3">
      <c r="A346" s="81"/>
      <c r="B346" s="65"/>
      <c r="C346" s="65"/>
      <c r="D346" s="65"/>
      <c r="E346" s="66"/>
      <c r="F346" s="66"/>
    </row>
    <row r="347" spans="1:6" ht="15" x14ac:dyDescent="0.3">
      <c r="A347" s="80"/>
      <c r="B347" s="72"/>
      <c r="C347" s="72"/>
      <c r="D347" s="72"/>
      <c r="E347" s="73"/>
      <c r="F347" s="73"/>
    </row>
    <row r="348" spans="1:6" ht="15" x14ac:dyDescent="0.3">
      <c r="A348" s="81"/>
      <c r="B348" s="65"/>
      <c r="C348" s="65"/>
      <c r="D348" s="65"/>
      <c r="E348" s="66"/>
      <c r="F348" s="66"/>
    </row>
    <row r="349" spans="1:6" ht="15" x14ac:dyDescent="0.3">
      <c r="A349" s="80"/>
      <c r="B349" s="72"/>
      <c r="C349" s="72"/>
      <c r="D349" s="72"/>
      <c r="E349" s="73"/>
      <c r="F349" s="73"/>
    </row>
    <row r="350" spans="1:6" ht="15" x14ac:dyDescent="0.3">
      <c r="A350" s="81"/>
      <c r="B350" s="65"/>
      <c r="C350" s="65"/>
      <c r="D350" s="65"/>
      <c r="E350" s="66"/>
      <c r="F350" s="66"/>
    </row>
    <row r="351" spans="1:6" ht="15" x14ac:dyDescent="0.3">
      <c r="A351" s="80"/>
      <c r="B351" s="72"/>
      <c r="C351" s="72"/>
      <c r="D351" s="72"/>
      <c r="E351" s="73"/>
      <c r="F351" s="73"/>
    </row>
    <row r="352" spans="1:6" ht="15" x14ac:dyDescent="0.3">
      <c r="A352" s="81"/>
      <c r="B352" s="65"/>
      <c r="C352" s="65"/>
      <c r="D352" s="65"/>
      <c r="E352" s="66"/>
      <c r="F352" s="66"/>
    </row>
    <row r="353" spans="1:6" ht="15" x14ac:dyDescent="0.3">
      <c r="A353" s="80"/>
      <c r="B353" s="72"/>
      <c r="C353" s="72"/>
      <c r="D353" s="72"/>
      <c r="E353" s="73"/>
      <c r="F353" s="73"/>
    </row>
    <row r="354" spans="1:6" ht="15" x14ac:dyDescent="0.3">
      <c r="A354" s="81"/>
      <c r="B354" s="65"/>
      <c r="C354" s="65"/>
      <c r="D354" s="65"/>
      <c r="E354" s="66"/>
      <c r="F354" s="66"/>
    </row>
    <row r="355" spans="1:6" ht="15" x14ac:dyDescent="0.3">
      <c r="A355" s="80"/>
      <c r="B355" s="72"/>
      <c r="C355" s="72"/>
      <c r="D355" s="72"/>
      <c r="E355" s="73"/>
      <c r="F355" s="73"/>
    </row>
    <row r="356" spans="1:6" ht="15" x14ac:dyDescent="0.3">
      <c r="A356" s="81"/>
      <c r="B356" s="65"/>
      <c r="C356" s="65"/>
      <c r="D356" s="65"/>
      <c r="E356" s="66"/>
      <c r="F356" s="66"/>
    </row>
    <row r="357" spans="1:6" ht="15" x14ac:dyDescent="0.3">
      <c r="A357" s="80"/>
      <c r="B357" s="72"/>
      <c r="C357" s="72"/>
      <c r="D357" s="72"/>
      <c r="E357" s="73"/>
      <c r="F357" s="73"/>
    </row>
    <row r="358" spans="1:6" ht="15" x14ac:dyDescent="0.3">
      <c r="A358" s="81"/>
      <c r="B358" s="65"/>
      <c r="C358" s="65"/>
      <c r="D358" s="65"/>
      <c r="E358" s="66"/>
      <c r="F358" s="66"/>
    </row>
    <row r="359" spans="1:6" ht="15" x14ac:dyDescent="0.3">
      <c r="A359" s="80"/>
      <c r="B359" s="72"/>
      <c r="C359" s="72"/>
      <c r="D359" s="72"/>
      <c r="E359" s="73"/>
      <c r="F359" s="73"/>
    </row>
    <row r="360" spans="1:6" ht="15" x14ac:dyDescent="0.3">
      <c r="A360" s="81"/>
      <c r="B360" s="65"/>
      <c r="C360" s="65"/>
      <c r="D360" s="65"/>
      <c r="E360" s="66"/>
      <c r="F360" s="66"/>
    </row>
    <row r="361" spans="1:6" ht="15" x14ac:dyDescent="0.3">
      <c r="A361" s="80"/>
      <c r="B361" s="72"/>
      <c r="C361" s="72"/>
      <c r="D361" s="72"/>
      <c r="E361" s="73"/>
      <c r="F361" s="73"/>
    </row>
    <row r="362" spans="1:6" ht="15" x14ac:dyDescent="0.3">
      <c r="A362" s="81"/>
      <c r="B362" s="65"/>
      <c r="C362" s="65"/>
      <c r="D362" s="65"/>
      <c r="E362" s="66"/>
      <c r="F362" s="66"/>
    </row>
    <row r="363" spans="1:6" ht="15" x14ac:dyDescent="0.3">
      <c r="A363" s="80"/>
      <c r="B363" s="72"/>
      <c r="C363" s="72"/>
      <c r="D363" s="72"/>
      <c r="E363" s="73"/>
      <c r="F363" s="73"/>
    </row>
    <row r="364" spans="1:6" ht="15" x14ac:dyDescent="0.3">
      <c r="A364" s="81"/>
      <c r="B364" s="65"/>
      <c r="C364" s="65"/>
      <c r="D364" s="65"/>
      <c r="E364" s="66"/>
      <c r="F364" s="66"/>
    </row>
    <row r="365" spans="1:6" ht="15" x14ac:dyDescent="0.3">
      <c r="A365" s="80"/>
      <c r="B365" s="72"/>
      <c r="C365" s="72"/>
      <c r="D365" s="72"/>
      <c r="E365" s="73"/>
      <c r="F365" s="73"/>
    </row>
    <row r="366" spans="1:6" ht="15" x14ac:dyDescent="0.3">
      <c r="A366" s="81"/>
      <c r="B366" s="65"/>
      <c r="C366" s="65"/>
      <c r="D366" s="65"/>
      <c r="E366" s="66"/>
      <c r="F366" s="66"/>
    </row>
    <row r="367" spans="1:6" ht="15" x14ac:dyDescent="0.3">
      <c r="A367" s="80"/>
      <c r="B367" s="72"/>
      <c r="C367" s="72"/>
      <c r="D367" s="72"/>
      <c r="E367" s="73"/>
      <c r="F367" s="73"/>
    </row>
    <row r="368" spans="1:6" ht="15" x14ac:dyDescent="0.3">
      <c r="A368" s="81"/>
      <c r="B368" s="65"/>
      <c r="C368" s="65"/>
      <c r="D368" s="65"/>
      <c r="E368" s="66"/>
      <c r="F368" s="66"/>
    </row>
    <row r="369" spans="1:6" ht="15" x14ac:dyDescent="0.3">
      <c r="A369" s="80"/>
      <c r="B369" s="72"/>
      <c r="C369" s="72"/>
      <c r="D369" s="72"/>
      <c r="E369" s="73"/>
      <c r="F369" s="73"/>
    </row>
    <row r="370" spans="1:6" ht="15" x14ac:dyDescent="0.3">
      <c r="A370" s="81"/>
      <c r="B370" s="65"/>
      <c r="C370" s="65"/>
      <c r="D370" s="65"/>
      <c r="E370" s="66"/>
      <c r="F370" s="66"/>
    </row>
    <row r="371" spans="1:6" ht="15" x14ac:dyDescent="0.3">
      <c r="A371" s="80"/>
      <c r="B371" s="72"/>
      <c r="C371" s="72"/>
      <c r="D371" s="72"/>
      <c r="E371" s="73"/>
      <c r="F371" s="73"/>
    </row>
    <row r="372" spans="1:6" ht="15" x14ac:dyDescent="0.3">
      <c r="A372" s="81"/>
      <c r="B372" s="65"/>
      <c r="C372" s="65"/>
      <c r="D372" s="65"/>
      <c r="E372" s="66"/>
      <c r="F372" s="66"/>
    </row>
    <row r="373" spans="1:6" ht="15" x14ac:dyDescent="0.3">
      <c r="A373" s="80"/>
      <c r="B373" s="72"/>
      <c r="C373" s="72"/>
      <c r="D373" s="72"/>
      <c r="E373" s="73"/>
      <c r="F373" s="73"/>
    </row>
    <row r="374" spans="1:6" ht="15" x14ac:dyDescent="0.3">
      <c r="A374" s="81"/>
      <c r="B374" s="65"/>
      <c r="C374" s="65"/>
      <c r="D374" s="65"/>
      <c r="E374" s="66"/>
      <c r="F374" s="66"/>
    </row>
    <row r="375" spans="1:6" ht="15" x14ac:dyDescent="0.3">
      <c r="A375" s="80"/>
      <c r="B375" s="72"/>
      <c r="C375" s="72"/>
      <c r="D375" s="72"/>
      <c r="E375" s="73"/>
      <c r="F375" s="73"/>
    </row>
    <row r="376" spans="1:6" ht="15" x14ac:dyDescent="0.3">
      <c r="A376" s="81"/>
      <c r="B376" s="65"/>
      <c r="C376" s="65"/>
      <c r="D376" s="65"/>
      <c r="E376" s="66"/>
      <c r="F376" s="66"/>
    </row>
    <row r="377" spans="1:6" ht="15" x14ac:dyDescent="0.3">
      <c r="A377" s="80"/>
      <c r="B377" s="72"/>
      <c r="C377" s="72"/>
      <c r="D377" s="72"/>
      <c r="E377" s="73"/>
      <c r="F377" s="73"/>
    </row>
    <row r="378" spans="1:6" ht="15" x14ac:dyDescent="0.3">
      <c r="A378" s="81"/>
      <c r="B378" s="65"/>
      <c r="C378" s="65"/>
      <c r="D378" s="65"/>
      <c r="E378" s="66"/>
      <c r="F378" s="66"/>
    </row>
    <row r="379" spans="1:6" ht="15" x14ac:dyDescent="0.3">
      <c r="A379" s="80"/>
      <c r="B379" s="72"/>
      <c r="C379" s="72"/>
      <c r="D379" s="72"/>
      <c r="E379" s="73"/>
      <c r="F379" s="73"/>
    </row>
    <row r="380" spans="1:6" ht="15" x14ac:dyDescent="0.3">
      <c r="A380" s="81"/>
      <c r="B380" s="65"/>
      <c r="C380" s="65"/>
      <c r="D380" s="65"/>
      <c r="E380" s="66"/>
      <c r="F380" s="66"/>
    </row>
    <row r="381" spans="1:6" ht="15" x14ac:dyDescent="0.3">
      <c r="A381" s="80"/>
      <c r="B381" s="72"/>
      <c r="C381" s="72"/>
      <c r="D381" s="72"/>
      <c r="E381" s="73"/>
      <c r="F381" s="73"/>
    </row>
    <row r="382" spans="1:6" ht="15" x14ac:dyDescent="0.3">
      <c r="A382" s="81"/>
      <c r="B382" s="65"/>
      <c r="C382" s="65"/>
      <c r="D382" s="65"/>
      <c r="E382" s="66"/>
      <c r="F382" s="66"/>
    </row>
    <row r="383" spans="1:6" ht="15" x14ac:dyDescent="0.3">
      <c r="A383" s="80"/>
      <c r="B383" s="72"/>
      <c r="C383" s="72"/>
      <c r="D383" s="72"/>
      <c r="E383" s="73"/>
      <c r="F383" s="73"/>
    </row>
    <row r="384" spans="1:6" ht="15" x14ac:dyDescent="0.3">
      <c r="A384" s="81"/>
      <c r="B384" s="65"/>
      <c r="C384" s="65"/>
      <c r="D384" s="65"/>
      <c r="E384" s="66"/>
      <c r="F384" s="66"/>
    </row>
    <row r="385" spans="1:6" ht="15" x14ac:dyDescent="0.3">
      <c r="A385" s="80"/>
      <c r="B385" s="72"/>
      <c r="C385" s="72"/>
      <c r="D385" s="72"/>
      <c r="E385" s="73"/>
      <c r="F385" s="73"/>
    </row>
    <row r="386" spans="1:6" ht="15" x14ac:dyDescent="0.3">
      <c r="A386" s="81"/>
      <c r="B386" s="65"/>
      <c r="C386" s="65"/>
      <c r="D386" s="65"/>
      <c r="E386" s="66"/>
      <c r="F386" s="66"/>
    </row>
    <row r="387" spans="1:6" ht="15" x14ac:dyDescent="0.3">
      <c r="A387" s="80"/>
      <c r="B387" s="72"/>
      <c r="C387" s="72"/>
      <c r="D387" s="72"/>
      <c r="E387" s="73"/>
      <c r="F387" s="73"/>
    </row>
    <row r="388" spans="1:6" ht="15" x14ac:dyDescent="0.3">
      <c r="A388" s="81"/>
      <c r="B388" s="65"/>
      <c r="C388" s="65"/>
      <c r="D388" s="65"/>
      <c r="E388" s="66"/>
      <c r="F388" s="66"/>
    </row>
    <row r="389" spans="1:6" ht="15" x14ac:dyDescent="0.3">
      <c r="A389" s="80"/>
      <c r="B389" s="72"/>
      <c r="C389" s="72"/>
      <c r="D389" s="72"/>
      <c r="E389" s="73"/>
      <c r="F389" s="73"/>
    </row>
    <row r="390" spans="1:6" ht="15" x14ac:dyDescent="0.3">
      <c r="A390" s="81"/>
      <c r="B390" s="65"/>
      <c r="C390" s="65"/>
      <c r="D390" s="65"/>
      <c r="E390" s="66"/>
      <c r="F390" s="66"/>
    </row>
    <row r="391" spans="1:6" ht="15" x14ac:dyDescent="0.3">
      <c r="A391" s="80"/>
      <c r="B391" s="72"/>
      <c r="C391" s="72"/>
      <c r="D391" s="72"/>
      <c r="E391" s="73"/>
      <c r="F391" s="73"/>
    </row>
    <row r="392" spans="1:6" ht="15" x14ac:dyDescent="0.3">
      <c r="A392" s="81"/>
      <c r="B392" s="65"/>
      <c r="C392" s="65"/>
      <c r="D392" s="65"/>
      <c r="E392" s="66"/>
      <c r="F392" s="66"/>
    </row>
    <row r="393" spans="1:6" ht="15" x14ac:dyDescent="0.3">
      <c r="A393" s="80"/>
      <c r="B393" s="72"/>
      <c r="C393" s="72"/>
      <c r="D393" s="72"/>
      <c r="E393" s="73"/>
      <c r="F393" s="73"/>
    </row>
    <row r="394" spans="1:6" ht="15" x14ac:dyDescent="0.3">
      <c r="A394" s="81"/>
      <c r="B394" s="65"/>
      <c r="C394" s="65"/>
      <c r="D394" s="65"/>
      <c r="E394" s="66"/>
      <c r="F394" s="66"/>
    </row>
    <row r="395" spans="1:6" ht="15" x14ac:dyDescent="0.3">
      <c r="A395" s="80"/>
      <c r="B395" s="72"/>
      <c r="C395" s="72"/>
      <c r="D395" s="72"/>
      <c r="E395" s="73"/>
      <c r="F395" s="73"/>
    </row>
    <row r="396" spans="1:6" ht="15" x14ac:dyDescent="0.3">
      <c r="A396" s="81"/>
      <c r="B396" s="65"/>
      <c r="C396" s="65"/>
      <c r="D396" s="65"/>
      <c r="E396" s="66"/>
      <c r="F396" s="66"/>
    </row>
    <row r="397" spans="1:6" ht="15" x14ac:dyDescent="0.3">
      <c r="A397" s="80"/>
      <c r="B397" s="72"/>
      <c r="C397" s="72"/>
      <c r="D397" s="72"/>
      <c r="E397" s="73"/>
      <c r="F397" s="73"/>
    </row>
    <row r="398" spans="1:6" ht="15" x14ac:dyDescent="0.3">
      <c r="A398" s="81"/>
      <c r="B398" s="65"/>
      <c r="C398" s="65"/>
      <c r="D398" s="65"/>
      <c r="E398" s="66"/>
      <c r="F398" s="66"/>
    </row>
    <row r="399" spans="1:6" ht="15" x14ac:dyDescent="0.3">
      <c r="A399" s="80"/>
      <c r="B399" s="72"/>
      <c r="C399" s="72"/>
      <c r="D399" s="72"/>
      <c r="E399" s="73"/>
      <c r="F399" s="73"/>
    </row>
    <row r="400" spans="1:6" ht="15" x14ac:dyDescent="0.3">
      <c r="A400" s="81"/>
      <c r="B400" s="65"/>
      <c r="C400" s="65"/>
      <c r="D400" s="65"/>
      <c r="E400" s="66"/>
      <c r="F400" s="66"/>
    </row>
    <row r="401" spans="1:6" ht="15" x14ac:dyDescent="0.3">
      <c r="A401" s="80"/>
      <c r="B401" s="72"/>
      <c r="C401" s="72"/>
      <c r="D401" s="72"/>
      <c r="E401" s="73"/>
      <c r="F401" s="73"/>
    </row>
    <row r="402" spans="1:6" ht="15" x14ac:dyDescent="0.3">
      <c r="A402" s="81"/>
      <c r="B402" s="65"/>
      <c r="C402" s="65"/>
      <c r="D402" s="65"/>
      <c r="E402" s="66"/>
      <c r="F402" s="66"/>
    </row>
    <row r="403" spans="1:6" ht="15" x14ac:dyDescent="0.3">
      <c r="A403" s="80"/>
      <c r="B403" s="72"/>
      <c r="C403" s="72"/>
      <c r="D403" s="72"/>
      <c r="E403" s="73"/>
      <c r="F403" s="73"/>
    </row>
    <row r="404" spans="1:6" ht="15" x14ac:dyDescent="0.3">
      <c r="A404" s="81"/>
      <c r="B404" s="65"/>
      <c r="C404" s="65"/>
      <c r="D404" s="65"/>
      <c r="E404" s="66"/>
      <c r="F404" s="66"/>
    </row>
    <row r="405" spans="1:6" ht="15" x14ac:dyDescent="0.3">
      <c r="A405" s="80"/>
      <c r="B405" s="72"/>
      <c r="C405" s="72"/>
      <c r="D405" s="72"/>
      <c r="E405" s="73"/>
      <c r="F405" s="73"/>
    </row>
    <row r="406" spans="1:6" ht="15" x14ac:dyDescent="0.3">
      <c r="A406" s="81"/>
      <c r="B406" s="65"/>
      <c r="C406" s="65"/>
      <c r="D406" s="65"/>
      <c r="E406" s="66"/>
      <c r="F406" s="66"/>
    </row>
    <row r="407" spans="1:6" ht="15" x14ac:dyDescent="0.3">
      <c r="A407" s="80"/>
      <c r="B407" s="72"/>
      <c r="C407" s="72"/>
      <c r="D407" s="72"/>
      <c r="E407" s="73"/>
      <c r="F407" s="73"/>
    </row>
    <row r="408" spans="1:6" ht="15" x14ac:dyDescent="0.3">
      <c r="A408" s="81"/>
      <c r="B408" s="65"/>
      <c r="C408" s="65"/>
      <c r="D408" s="65"/>
      <c r="E408" s="66"/>
      <c r="F408" s="66"/>
    </row>
    <row r="409" spans="1:6" ht="15" x14ac:dyDescent="0.3">
      <c r="A409" s="80"/>
      <c r="B409" s="72"/>
      <c r="C409" s="72"/>
      <c r="D409" s="72"/>
      <c r="E409" s="73"/>
      <c r="F409" s="73"/>
    </row>
    <row r="410" spans="1:6" ht="15" x14ac:dyDescent="0.3">
      <c r="A410" s="81"/>
      <c r="B410" s="65"/>
      <c r="C410" s="65"/>
      <c r="D410" s="65"/>
      <c r="E410" s="66"/>
      <c r="F410" s="66"/>
    </row>
    <row r="411" spans="1:6" ht="15" x14ac:dyDescent="0.3">
      <c r="A411" s="80"/>
      <c r="B411" s="72"/>
      <c r="C411" s="72"/>
      <c r="D411" s="72"/>
      <c r="E411" s="73"/>
      <c r="F411" s="73"/>
    </row>
    <row r="412" spans="1:6" ht="15" x14ac:dyDescent="0.3">
      <c r="A412" s="81"/>
      <c r="B412" s="65"/>
      <c r="C412" s="65"/>
      <c r="D412" s="65"/>
      <c r="E412" s="66"/>
      <c r="F412" s="66"/>
    </row>
    <row r="413" spans="1:6" ht="15" x14ac:dyDescent="0.3">
      <c r="A413" s="80"/>
      <c r="B413" s="72"/>
      <c r="C413" s="72"/>
      <c r="D413" s="72"/>
      <c r="E413" s="73"/>
      <c r="F413" s="73"/>
    </row>
    <row r="414" spans="1:6" ht="15" x14ac:dyDescent="0.3">
      <c r="A414" s="81"/>
      <c r="B414" s="65"/>
      <c r="C414" s="65"/>
      <c r="D414" s="65"/>
      <c r="E414" s="66"/>
      <c r="F414" s="66"/>
    </row>
    <row r="415" spans="1:6" ht="15" x14ac:dyDescent="0.3">
      <c r="A415" s="80"/>
      <c r="B415" s="72"/>
      <c r="C415" s="72"/>
      <c r="D415" s="72"/>
      <c r="E415" s="73"/>
      <c r="F415" s="73"/>
    </row>
    <row r="416" spans="1:6" ht="15" x14ac:dyDescent="0.3">
      <c r="A416" s="81"/>
      <c r="B416" s="65"/>
      <c r="C416" s="65"/>
      <c r="D416" s="65"/>
      <c r="E416" s="66"/>
      <c r="F416" s="66"/>
    </row>
    <row r="417" spans="1:6" ht="15" x14ac:dyDescent="0.3">
      <c r="A417" s="80"/>
      <c r="B417" s="72"/>
      <c r="C417" s="72"/>
      <c r="D417" s="72"/>
      <c r="E417" s="73"/>
      <c r="F417" s="73"/>
    </row>
    <row r="418" spans="1:6" ht="15" x14ac:dyDescent="0.3">
      <c r="A418" s="81"/>
      <c r="B418" s="65"/>
      <c r="C418" s="65"/>
      <c r="D418" s="65"/>
      <c r="E418" s="66"/>
      <c r="F418" s="66"/>
    </row>
    <row r="419" spans="1:6" ht="15" x14ac:dyDescent="0.3">
      <c r="A419" s="80"/>
      <c r="B419" s="72"/>
      <c r="C419" s="72"/>
      <c r="D419" s="72"/>
      <c r="E419" s="73"/>
      <c r="F419" s="73"/>
    </row>
    <row r="420" spans="1:6" ht="15" x14ac:dyDescent="0.3">
      <c r="A420" s="81"/>
      <c r="B420" s="65"/>
      <c r="C420" s="65"/>
      <c r="D420" s="65"/>
      <c r="E420" s="66"/>
      <c r="F420" s="66"/>
    </row>
    <row r="421" spans="1:6" ht="15" x14ac:dyDescent="0.3">
      <c r="A421" s="80"/>
      <c r="B421" s="72"/>
      <c r="C421" s="72"/>
      <c r="D421" s="72"/>
      <c r="E421" s="73"/>
      <c r="F421" s="73"/>
    </row>
    <row r="422" spans="1:6" ht="15" x14ac:dyDescent="0.3">
      <c r="A422" s="81"/>
      <c r="B422" s="65"/>
      <c r="C422" s="65"/>
      <c r="D422" s="65"/>
      <c r="E422" s="66"/>
      <c r="F422" s="66"/>
    </row>
    <row r="423" spans="1:6" ht="15" x14ac:dyDescent="0.3">
      <c r="A423" s="80"/>
      <c r="B423" s="72"/>
      <c r="C423" s="72"/>
      <c r="D423" s="72"/>
      <c r="E423" s="73"/>
      <c r="F423" s="73"/>
    </row>
    <row r="424" spans="1:6" ht="15" x14ac:dyDescent="0.3">
      <c r="A424" s="81"/>
      <c r="B424" s="65"/>
      <c r="C424" s="65"/>
      <c r="D424" s="65"/>
      <c r="E424" s="66"/>
      <c r="F424" s="66"/>
    </row>
    <row r="425" spans="1:6" ht="15" x14ac:dyDescent="0.3">
      <c r="A425" s="80"/>
      <c r="B425" s="72"/>
      <c r="C425" s="72"/>
      <c r="D425" s="72"/>
      <c r="E425" s="73"/>
      <c r="F425" s="73"/>
    </row>
    <row r="426" spans="1:6" ht="15" x14ac:dyDescent="0.3">
      <c r="A426" s="81"/>
      <c r="B426" s="65"/>
      <c r="C426" s="65"/>
      <c r="D426" s="65"/>
      <c r="E426" s="66"/>
      <c r="F426" s="66"/>
    </row>
    <row r="427" spans="1:6" ht="15" x14ac:dyDescent="0.3">
      <c r="A427" s="80"/>
      <c r="B427" s="72"/>
      <c r="C427" s="72"/>
      <c r="D427" s="72"/>
      <c r="E427" s="73"/>
      <c r="F427" s="73"/>
    </row>
    <row r="428" spans="1:6" ht="15" x14ac:dyDescent="0.3">
      <c r="A428" s="81"/>
      <c r="B428" s="65"/>
      <c r="C428" s="65"/>
      <c r="D428" s="65"/>
      <c r="E428" s="66"/>
      <c r="F428" s="66"/>
    </row>
    <row r="429" spans="1:6" ht="15" x14ac:dyDescent="0.3">
      <c r="A429" s="80"/>
      <c r="B429" s="72"/>
      <c r="C429" s="72"/>
      <c r="D429" s="72"/>
      <c r="E429" s="73"/>
      <c r="F429" s="73"/>
    </row>
    <row r="430" spans="1:6" ht="15" x14ac:dyDescent="0.3">
      <c r="A430" s="81"/>
      <c r="B430" s="65"/>
      <c r="C430" s="65"/>
      <c r="D430" s="65"/>
      <c r="E430" s="66"/>
      <c r="F430" s="66"/>
    </row>
    <row r="431" spans="1:6" ht="15" x14ac:dyDescent="0.3">
      <c r="A431" s="80"/>
      <c r="B431" s="72"/>
      <c r="C431" s="72"/>
      <c r="D431" s="72"/>
      <c r="E431" s="73"/>
      <c r="F431" s="73"/>
    </row>
    <row r="432" spans="1:6" ht="15" x14ac:dyDescent="0.3">
      <c r="A432" s="81"/>
      <c r="B432" s="65"/>
      <c r="C432" s="65"/>
      <c r="D432" s="65"/>
      <c r="E432" s="66"/>
      <c r="F432" s="66"/>
    </row>
    <row r="433" spans="1:6" ht="15" x14ac:dyDescent="0.3">
      <c r="A433" s="80"/>
      <c r="B433" s="72"/>
      <c r="C433" s="72"/>
      <c r="D433" s="72"/>
      <c r="E433" s="73"/>
      <c r="F433" s="73"/>
    </row>
    <row r="434" spans="1:6" ht="15" x14ac:dyDescent="0.3">
      <c r="A434" s="81"/>
      <c r="B434" s="65"/>
      <c r="C434" s="65"/>
      <c r="D434" s="65"/>
      <c r="E434" s="66"/>
      <c r="F434" s="66"/>
    </row>
    <row r="435" spans="1:6" ht="15" x14ac:dyDescent="0.3">
      <c r="A435" s="80"/>
      <c r="B435" s="72"/>
      <c r="C435" s="72"/>
      <c r="D435" s="72"/>
      <c r="E435" s="73"/>
      <c r="F435" s="73"/>
    </row>
    <row r="436" spans="1:6" ht="15" x14ac:dyDescent="0.3">
      <c r="A436" s="81"/>
      <c r="B436" s="65"/>
      <c r="C436" s="65"/>
      <c r="D436" s="65"/>
      <c r="E436" s="66"/>
      <c r="F436" s="66"/>
    </row>
    <row r="437" spans="1:6" ht="15" x14ac:dyDescent="0.3">
      <c r="A437" s="80"/>
      <c r="B437" s="72"/>
      <c r="C437" s="72"/>
      <c r="D437" s="72"/>
      <c r="E437" s="73"/>
      <c r="F437" s="73"/>
    </row>
    <row r="438" spans="1:6" ht="15" x14ac:dyDescent="0.3">
      <c r="A438" s="81"/>
      <c r="B438" s="65"/>
      <c r="C438" s="65"/>
      <c r="D438" s="65"/>
      <c r="E438" s="66"/>
      <c r="F438" s="66"/>
    </row>
    <row r="439" spans="1:6" ht="15" x14ac:dyDescent="0.3">
      <c r="A439" s="80"/>
      <c r="B439" s="72"/>
      <c r="C439" s="72"/>
      <c r="D439" s="72"/>
      <c r="E439" s="73"/>
      <c r="F439" s="73"/>
    </row>
    <row r="440" spans="1:6" ht="15" x14ac:dyDescent="0.3">
      <c r="A440" s="81"/>
      <c r="B440" s="65"/>
      <c r="C440" s="65"/>
      <c r="D440" s="65"/>
      <c r="E440" s="66"/>
      <c r="F440" s="66"/>
    </row>
    <row r="441" spans="1:6" ht="15" x14ac:dyDescent="0.3">
      <c r="A441" s="80"/>
      <c r="B441" s="72"/>
      <c r="C441" s="72"/>
      <c r="D441" s="72"/>
      <c r="E441" s="73"/>
      <c r="F441" s="73"/>
    </row>
    <row r="442" spans="1:6" ht="15" x14ac:dyDescent="0.3">
      <c r="A442" s="81"/>
      <c r="B442" s="65"/>
      <c r="C442" s="65"/>
      <c r="D442" s="65"/>
      <c r="E442" s="66"/>
      <c r="F442" s="66"/>
    </row>
    <row r="443" spans="1:6" ht="15" x14ac:dyDescent="0.3">
      <c r="A443" s="80"/>
      <c r="B443" s="72"/>
      <c r="C443" s="72"/>
      <c r="D443" s="72"/>
      <c r="E443" s="73"/>
      <c r="F443" s="73"/>
    </row>
    <row r="444" spans="1:6" ht="15" x14ac:dyDescent="0.3">
      <c r="A444" s="81"/>
      <c r="B444" s="65"/>
      <c r="C444" s="65"/>
      <c r="D444" s="65"/>
      <c r="E444" s="66"/>
      <c r="F444" s="66"/>
    </row>
    <row r="445" spans="1:6" ht="15" x14ac:dyDescent="0.3">
      <c r="A445" s="80"/>
      <c r="B445" s="72"/>
      <c r="C445" s="72"/>
      <c r="D445" s="72"/>
      <c r="E445" s="73"/>
      <c r="F445" s="73"/>
    </row>
    <row r="446" spans="1:6" ht="15" x14ac:dyDescent="0.3">
      <c r="A446" s="81"/>
      <c r="B446" s="65"/>
      <c r="C446" s="65"/>
      <c r="D446" s="65"/>
      <c r="E446" s="66"/>
      <c r="F446" s="66"/>
    </row>
    <row r="447" spans="1:6" ht="15" x14ac:dyDescent="0.3">
      <c r="A447" s="80"/>
      <c r="B447" s="72"/>
      <c r="C447" s="72"/>
      <c r="D447" s="72"/>
      <c r="E447" s="73"/>
      <c r="F447" s="73"/>
    </row>
    <row r="448" spans="1:6" ht="15" x14ac:dyDescent="0.3">
      <c r="A448" s="81"/>
      <c r="B448" s="65"/>
      <c r="C448" s="65"/>
      <c r="D448" s="65"/>
      <c r="E448" s="66"/>
      <c r="F448" s="66"/>
    </row>
    <row r="449" spans="1:6" ht="15" x14ac:dyDescent="0.3">
      <c r="A449" s="80"/>
      <c r="B449" s="72"/>
      <c r="C449" s="72"/>
      <c r="D449" s="72"/>
      <c r="E449" s="73"/>
      <c r="F449" s="73"/>
    </row>
    <row r="450" spans="1:6" ht="15" x14ac:dyDescent="0.3">
      <c r="A450" s="81"/>
      <c r="B450" s="65"/>
      <c r="C450" s="65"/>
      <c r="D450" s="65"/>
      <c r="E450" s="66"/>
      <c r="F450" s="66"/>
    </row>
    <row r="451" spans="1:6" ht="15" x14ac:dyDescent="0.3">
      <c r="A451" s="80"/>
      <c r="B451" s="72"/>
      <c r="C451" s="72"/>
      <c r="D451" s="72"/>
      <c r="E451" s="73"/>
      <c r="F451" s="73"/>
    </row>
    <row r="452" spans="1:6" ht="15" x14ac:dyDescent="0.3">
      <c r="A452" s="81"/>
      <c r="B452" s="65"/>
      <c r="C452" s="65"/>
      <c r="D452" s="65"/>
      <c r="E452" s="66"/>
      <c r="F452" s="66"/>
    </row>
    <row r="453" spans="1:6" ht="15" x14ac:dyDescent="0.3">
      <c r="A453" s="80"/>
      <c r="B453" s="72"/>
      <c r="C453" s="72"/>
      <c r="D453" s="72"/>
      <c r="E453" s="73"/>
      <c r="F453" s="73"/>
    </row>
    <row r="454" spans="1:6" ht="15" x14ac:dyDescent="0.3">
      <c r="A454" s="81"/>
      <c r="B454" s="65"/>
      <c r="C454" s="65"/>
      <c r="D454" s="65"/>
      <c r="E454" s="66"/>
      <c r="F454" s="66"/>
    </row>
    <row r="455" spans="1:6" ht="15" x14ac:dyDescent="0.3">
      <c r="A455" s="80"/>
      <c r="B455" s="72"/>
      <c r="C455" s="72"/>
      <c r="D455" s="72"/>
      <c r="E455" s="73"/>
      <c r="F455" s="73"/>
    </row>
    <row r="456" spans="1:6" ht="15" x14ac:dyDescent="0.3">
      <c r="A456" s="81"/>
      <c r="B456" s="65"/>
      <c r="C456" s="65"/>
      <c r="D456" s="65"/>
      <c r="E456" s="66"/>
      <c r="F456" s="66"/>
    </row>
    <row r="457" spans="1:6" ht="15" x14ac:dyDescent="0.3">
      <c r="A457" s="80"/>
      <c r="B457" s="72"/>
      <c r="C457" s="72"/>
      <c r="D457" s="72"/>
      <c r="E457" s="73"/>
      <c r="F457" s="73"/>
    </row>
    <row r="458" spans="1:6" ht="15" x14ac:dyDescent="0.3">
      <c r="A458" s="81"/>
      <c r="B458" s="65"/>
      <c r="C458" s="65"/>
      <c r="D458" s="65"/>
      <c r="E458" s="66"/>
      <c r="F458" s="66"/>
    </row>
    <row r="459" spans="1:6" ht="15" x14ac:dyDescent="0.3">
      <c r="A459" s="80"/>
      <c r="B459" s="72"/>
      <c r="C459" s="72"/>
      <c r="D459" s="72"/>
      <c r="E459" s="73"/>
      <c r="F459" s="73"/>
    </row>
    <row r="460" spans="1:6" ht="15" x14ac:dyDescent="0.3">
      <c r="A460" s="81"/>
      <c r="B460" s="65"/>
      <c r="C460" s="65"/>
      <c r="D460" s="65"/>
      <c r="E460" s="66"/>
      <c r="F460" s="66"/>
    </row>
    <row r="461" spans="1:6" ht="15" x14ac:dyDescent="0.3">
      <c r="A461" s="80"/>
      <c r="B461" s="72"/>
      <c r="C461" s="72"/>
      <c r="D461" s="72"/>
      <c r="E461" s="73"/>
      <c r="F461" s="73"/>
    </row>
    <row r="462" spans="1:6" ht="15" x14ac:dyDescent="0.3">
      <c r="A462" s="81"/>
      <c r="B462" s="65"/>
      <c r="C462" s="65"/>
      <c r="D462" s="65"/>
      <c r="E462" s="66"/>
      <c r="F462" s="66"/>
    </row>
    <row r="463" spans="1:6" ht="15" x14ac:dyDescent="0.3">
      <c r="A463" s="80"/>
      <c r="B463" s="72"/>
      <c r="C463" s="72"/>
      <c r="D463" s="72"/>
      <c r="E463" s="73"/>
      <c r="F463" s="73"/>
    </row>
    <row r="464" spans="1:6" ht="15" x14ac:dyDescent="0.3">
      <c r="A464" s="81"/>
      <c r="B464" s="65"/>
      <c r="C464" s="65"/>
      <c r="D464" s="65"/>
      <c r="E464" s="66"/>
      <c r="F464" s="66"/>
    </row>
    <row r="465" spans="1:6" ht="15" x14ac:dyDescent="0.3">
      <c r="A465" s="80"/>
      <c r="B465" s="72"/>
      <c r="C465" s="72"/>
      <c r="D465" s="72"/>
      <c r="E465" s="73"/>
      <c r="F465" s="73"/>
    </row>
    <row r="466" spans="1:6" ht="15" x14ac:dyDescent="0.3">
      <c r="A466" s="81"/>
      <c r="B466" s="65"/>
      <c r="C466" s="65"/>
      <c r="D466" s="65"/>
      <c r="E466" s="66"/>
      <c r="F466" s="66"/>
    </row>
    <row r="467" spans="1:6" ht="15" x14ac:dyDescent="0.3">
      <c r="A467" s="80"/>
      <c r="B467" s="72"/>
      <c r="C467" s="72"/>
      <c r="D467" s="72"/>
      <c r="E467" s="73"/>
      <c r="F467" s="73"/>
    </row>
    <row r="468" spans="1:6" ht="15" x14ac:dyDescent="0.3">
      <c r="A468" s="81"/>
      <c r="B468" s="65"/>
      <c r="C468" s="65"/>
      <c r="D468" s="65"/>
      <c r="E468" s="66"/>
      <c r="F468" s="66"/>
    </row>
    <row r="469" spans="1:6" ht="15" x14ac:dyDescent="0.3">
      <c r="A469" s="80"/>
      <c r="B469" s="72"/>
      <c r="C469" s="72"/>
      <c r="D469" s="72"/>
      <c r="E469" s="73"/>
      <c r="F469" s="73"/>
    </row>
    <row r="470" spans="1:6" ht="15" x14ac:dyDescent="0.3">
      <c r="A470" s="81"/>
      <c r="B470" s="65"/>
      <c r="C470" s="65"/>
      <c r="D470" s="65"/>
      <c r="E470" s="66"/>
      <c r="F470" s="66"/>
    </row>
    <row r="471" spans="1:6" ht="15" x14ac:dyDescent="0.3">
      <c r="A471" s="80"/>
      <c r="B471" s="72"/>
      <c r="C471" s="72"/>
      <c r="D471" s="72"/>
      <c r="E471" s="73"/>
      <c r="F471" s="73"/>
    </row>
    <row r="472" spans="1:6" ht="15" x14ac:dyDescent="0.3">
      <c r="A472" s="81"/>
      <c r="B472" s="65"/>
      <c r="C472" s="65"/>
      <c r="D472" s="65"/>
      <c r="E472" s="66"/>
      <c r="F472" s="66"/>
    </row>
    <row r="473" spans="1:6" ht="15" x14ac:dyDescent="0.3">
      <c r="A473" s="80"/>
      <c r="B473" s="72"/>
      <c r="C473" s="72"/>
      <c r="D473" s="72"/>
      <c r="E473" s="73"/>
      <c r="F473" s="73"/>
    </row>
    <row r="474" spans="1:6" ht="15" x14ac:dyDescent="0.3">
      <c r="A474" s="81"/>
      <c r="B474" s="65"/>
      <c r="C474" s="65"/>
      <c r="D474" s="65"/>
      <c r="E474" s="66"/>
      <c r="F474" s="66"/>
    </row>
    <row r="475" spans="1:6" ht="15" x14ac:dyDescent="0.3">
      <c r="A475" s="80"/>
      <c r="B475" s="72"/>
      <c r="C475" s="72"/>
      <c r="D475" s="72"/>
      <c r="E475" s="73"/>
      <c r="F475" s="73"/>
    </row>
    <row r="476" spans="1:6" ht="15" x14ac:dyDescent="0.3">
      <c r="A476" s="81"/>
      <c r="B476" s="65"/>
      <c r="C476" s="65"/>
      <c r="D476" s="65"/>
      <c r="E476" s="66"/>
      <c r="F476" s="66"/>
    </row>
    <row r="477" spans="1:6" ht="15" x14ac:dyDescent="0.3">
      <c r="A477" s="80"/>
      <c r="B477" s="72"/>
      <c r="C477" s="72"/>
      <c r="D477" s="72"/>
      <c r="E477" s="73"/>
      <c r="F477" s="73"/>
    </row>
    <row r="478" spans="1:6" ht="15" x14ac:dyDescent="0.3">
      <c r="A478" s="81"/>
      <c r="B478" s="65"/>
      <c r="C478" s="65"/>
      <c r="D478" s="65"/>
      <c r="E478" s="66"/>
      <c r="F478" s="66"/>
    </row>
    <row r="479" spans="1:6" ht="15" x14ac:dyDescent="0.3">
      <c r="A479" s="80"/>
      <c r="B479" s="72"/>
      <c r="C479" s="72"/>
      <c r="D479" s="72"/>
      <c r="E479" s="73"/>
      <c r="F479" s="73"/>
    </row>
    <row r="480" spans="1:6" ht="15" x14ac:dyDescent="0.3">
      <c r="A480" s="81"/>
      <c r="B480" s="65"/>
      <c r="C480" s="65"/>
      <c r="D480" s="65"/>
      <c r="E480" s="66"/>
      <c r="F480" s="66"/>
    </row>
    <row r="481" spans="1:6" ht="15" x14ac:dyDescent="0.3">
      <c r="A481" s="80"/>
      <c r="B481" s="72"/>
      <c r="C481" s="72"/>
      <c r="D481" s="72"/>
      <c r="E481" s="73"/>
      <c r="F481" s="73"/>
    </row>
    <row r="482" spans="1:6" ht="15" x14ac:dyDescent="0.3">
      <c r="A482" s="81"/>
      <c r="B482" s="65"/>
      <c r="C482" s="65"/>
      <c r="D482" s="65"/>
      <c r="E482" s="66"/>
      <c r="F482" s="66"/>
    </row>
    <row r="483" spans="1:6" ht="15" x14ac:dyDescent="0.3">
      <c r="A483" s="80"/>
      <c r="B483" s="72"/>
      <c r="C483" s="72"/>
      <c r="D483" s="72"/>
      <c r="E483" s="73"/>
      <c r="F483" s="73"/>
    </row>
    <row r="484" spans="1:6" ht="15" x14ac:dyDescent="0.3">
      <c r="A484" s="81"/>
      <c r="B484" s="65"/>
      <c r="C484" s="65"/>
      <c r="D484" s="65"/>
      <c r="E484" s="66"/>
      <c r="F484" s="66"/>
    </row>
    <row r="485" spans="1:6" ht="15" x14ac:dyDescent="0.3">
      <c r="A485" s="80"/>
      <c r="B485" s="72"/>
      <c r="C485" s="72"/>
      <c r="D485" s="72"/>
      <c r="E485" s="73"/>
      <c r="F485" s="73"/>
    </row>
    <row r="486" spans="1:6" ht="15" x14ac:dyDescent="0.3">
      <c r="A486" s="81"/>
      <c r="B486" s="65"/>
      <c r="C486" s="65"/>
      <c r="D486" s="65"/>
      <c r="E486" s="66"/>
      <c r="F486" s="66"/>
    </row>
    <row r="487" spans="1:6" ht="15" x14ac:dyDescent="0.3">
      <c r="A487" s="80"/>
      <c r="B487" s="72"/>
      <c r="C487" s="72"/>
      <c r="D487" s="72"/>
      <c r="E487" s="73"/>
      <c r="F487" s="73"/>
    </row>
    <row r="488" spans="1:6" ht="15" x14ac:dyDescent="0.3">
      <c r="A488" s="81"/>
      <c r="B488" s="65"/>
      <c r="C488" s="65"/>
      <c r="D488" s="65"/>
      <c r="E488" s="66"/>
      <c r="F488" s="66"/>
    </row>
    <row r="489" spans="1:6" ht="15" x14ac:dyDescent="0.3">
      <c r="A489" s="80"/>
      <c r="B489" s="72"/>
      <c r="C489" s="72"/>
      <c r="D489" s="72"/>
      <c r="E489" s="73"/>
      <c r="F489" s="73"/>
    </row>
    <row r="490" spans="1:6" ht="15" x14ac:dyDescent="0.3">
      <c r="A490" s="81"/>
      <c r="B490" s="65"/>
      <c r="C490" s="65"/>
      <c r="D490" s="65"/>
      <c r="E490" s="66"/>
      <c r="F490" s="66"/>
    </row>
    <row r="491" spans="1:6" ht="15" x14ac:dyDescent="0.3">
      <c r="A491" s="80"/>
      <c r="B491" s="72"/>
      <c r="C491" s="72"/>
      <c r="D491" s="72"/>
      <c r="E491" s="73"/>
      <c r="F491" s="73"/>
    </row>
    <row r="492" spans="1:6" ht="15" x14ac:dyDescent="0.3">
      <c r="A492" s="81"/>
      <c r="B492" s="65"/>
      <c r="C492" s="65"/>
      <c r="D492" s="65"/>
      <c r="E492" s="66"/>
      <c r="F492" s="66"/>
    </row>
    <row r="493" spans="1:6" ht="15" x14ac:dyDescent="0.3">
      <c r="A493" s="80"/>
      <c r="B493" s="72"/>
      <c r="C493" s="72"/>
      <c r="D493" s="72"/>
      <c r="E493" s="73"/>
      <c r="F493" s="73"/>
    </row>
    <row r="494" spans="1:6" ht="15" x14ac:dyDescent="0.3">
      <c r="A494" s="81"/>
      <c r="B494" s="65"/>
      <c r="C494" s="65"/>
      <c r="D494" s="65"/>
      <c r="E494" s="66"/>
      <c r="F494" s="66"/>
    </row>
    <row r="495" spans="1:6" ht="15" x14ac:dyDescent="0.3">
      <c r="A495" s="80"/>
      <c r="B495" s="72"/>
      <c r="C495" s="72"/>
      <c r="D495" s="72"/>
      <c r="E495" s="73"/>
      <c r="F495" s="73"/>
    </row>
    <row r="496" spans="1:6" ht="15" x14ac:dyDescent="0.3">
      <c r="A496" s="81"/>
      <c r="B496" s="65"/>
      <c r="C496" s="65"/>
      <c r="D496" s="65"/>
      <c r="E496" s="66"/>
      <c r="F496" s="66"/>
    </row>
    <row r="497" spans="1:6" ht="15" x14ac:dyDescent="0.3">
      <c r="A497" s="80"/>
      <c r="B497" s="72"/>
      <c r="C497" s="72"/>
      <c r="D497" s="72"/>
      <c r="E497" s="73"/>
      <c r="F497" s="73"/>
    </row>
    <row r="498" spans="1:6" ht="15" x14ac:dyDescent="0.3">
      <c r="A498" s="81"/>
      <c r="B498" s="65"/>
      <c r="C498" s="65"/>
      <c r="D498" s="65"/>
      <c r="E498" s="66"/>
      <c r="F498" s="66"/>
    </row>
    <row r="499" spans="1:6" ht="15" x14ac:dyDescent="0.3">
      <c r="A499" s="80"/>
      <c r="B499" s="72"/>
      <c r="C499" s="72"/>
      <c r="D499" s="72"/>
      <c r="E499" s="73"/>
      <c r="F499" s="73"/>
    </row>
    <row r="500" spans="1:6" ht="15" x14ac:dyDescent="0.3">
      <c r="A500" s="81"/>
      <c r="B500" s="65"/>
      <c r="C500" s="65"/>
      <c r="D500" s="65"/>
      <c r="E500" s="66"/>
      <c r="F500" s="66"/>
    </row>
    <row r="501" spans="1:6" ht="15" x14ac:dyDescent="0.3">
      <c r="A501" s="80"/>
      <c r="B501" s="72"/>
      <c r="C501" s="72"/>
      <c r="D501" s="72"/>
      <c r="E501" s="73"/>
      <c r="F501" s="73"/>
    </row>
    <row r="502" spans="1:6" ht="15" x14ac:dyDescent="0.3">
      <c r="A502" s="81"/>
      <c r="B502" s="65"/>
      <c r="C502" s="65"/>
      <c r="D502" s="65"/>
      <c r="E502" s="66"/>
      <c r="F502" s="66"/>
    </row>
    <row r="503" spans="1:6" ht="15" x14ac:dyDescent="0.3">
      <c r="A503" s="80"/>
      <c r="B503" s="72"/>
      <c r="C503" s="72"/>
      <c r="D503" s="72"/>
      <c r="E503" s="73"/>
      <c r="F503" s="73"/>
    </row>
    <row r="504" spans="1:6" ht="15" x14ac:dyDescent="0.3">
      <c r="A504" s="81"/>
      <c r="B504" s="65"/>
      <c r="C504" s="65"/>
      <c r="D504" s="65"/>
      <c r="E504" s="66"/>
      <c r="F504" s="66"/>
    </row>
    <row r="505" spans="1:6" ht="15" x14ac:dyDescent="0.3">
      <c r="A505" s="80"/>
      <c r="B505" s="72"/>
      <c r="C505" s="72"/>
      <c r="D505" s="72"/>
      <c r="E505" s="73"/>
      <c r="F505" s="73"/>
    </row>
    <row r="506" spans="1:6" ht="15" x14ac:dyDescent="0.3">
      <c r="A506" s="81"/>
      <c r="B506" s="65"/>
      <c r="C506" s="65"/>
      <c r="D506" s="65"/>
      <c r="E506" s="66"/>
      <c r="F506" s="66"/>
    </row>
    <row r="507" spans="1:6" ht="15" x14ac:dyDescent="0.3">
      <c r="A507" s="80"/>
      <c r="B507" s="72"/>
      <c r="C507" s="72"/>
      <c r="D507" s="72"/>
      <c r="E507" s="73"/>
      <c r="F507" s="73"/>
    </row>
    <row r="508" spans="1:6" ht="15" x14ac:dyDescent="0.3">
      <c r="A508" s="81"/>
      <c r="B508" s="65"/>
      <c r="C508" s="65"/>
      <c r="D508" s="65"/>
      <c r="E508" s="66"/>
      <c r="F508" s="66"/>
    </row>
    <row r="509" spans="1:6" ht="15" x14ac:dyDescent="0.3">
      <c r="A509" s="80"/>
      <c r="B509" s="72"/>
      <c r="C509" s="72"/>
      <c r="D509" s="72"/>
      <c r="E509" s="73"/>
      <c r="F509" s="73"/>
    </row>
    <row r="510" spans="1:6" ht="15" x14ac:dyDescent="0.3">
      <c r="A510" s="81"/>
      <c r="B510" s="65"/>
      <c r="C510" s="65"/>
      <c r="D510" s="65"/>
      <c r="E510" s="66"/>
      <c r="F510" s="66"/>
    </row>
    <row r="511" spans="1:6" ht="15" x14ac:dyDescent="0.3">
      <c r="A511" s="80"/>
      <c r="B511" s="72"/>
      <c r="C511" s="72"/>
      <c r="D511" s="72"/>
      <c r="E511" s="73"/>
      <c r="F511" s="73"/>
    </row>
    <row r="512" spans="1:6" ht="15" x14ac:dyDescent="0.3">
      <c r="A512" s="81"/>
      <c r="B512" s="65"/>
      <c r="C512" s="65"/>
      <c r="D512" s="65"/>
      <c r="E512" s="66"/>
      <c r="F512" s="66"/>
    </row>
    <row r="513" spans="1:6" ht="15" x14ac:dyDescent="0.3">
      <c r="A513" s="80"/>
      <c r="B513" s="72"/>
      <c r="C513" s="72"/>
      <c r="D513" s="72"/>
      <c r="E513" s="73"/>
      <c r="F513" s="73"/>
    </row>
    <row r="514" spans="1:6" ht="15" x14ac:dyDescent="0.3">
      <c r="A514" s="81"/>
      <c r="B514" s="65"/>
      <c r="C514" s="65"/>
      <c r="D514" s="65"/>
      <c r="E514" s="66"/>
      <c r="F514" s="66"/>
    </row>
    <row r="515" spans="1:6" ht="15" x14ac:dyDescent="0.3">
      <c r="A515" s="80"/>
      <c r="B515" s="72"/>
      <c r="C515" s="72"/>
      <c r="D515" s="72"/>
      <c r="E515" s="73"/>
      <c r="F515" s="73"/>
    </row>
    <row r="516" spans="1:6" ht="15" x14ac:dyDescent="0.3">
      <c r="A516" s="81"/>
      <c r="B516" s="65"/>
      <c r="C516" s="65"/>
      <c r="D516" s="65"/>
      <c r="E516" s="66"/>
      <c r="F516" s="66"/>
    </row>
    <row r="517" spans="1:6" ht="15" x14ac:dyDescent="0.3">
      <c r="A517" s="80"/>
      <c r="B517" s="72"/>
      <c r="C517" s="72"/>
      <c r="D517" s="72"/>
      <c r="E517" s="73"/>
      <c r="F517" s="73"/>
    </row>
    <row r="518" spans="1:6" ht="15" x14ac:dyDescent="0.3">
      <c r="A518" s="81"/>
      <c r="B518" s="65"/>
      <c r="C518" s="65"/>
      <c r="D518" s="65"/>
      <c r="E518" s="66"/>
      <c r="F518" s="66"/>
    </row>
    <row r="519" spans="1:6" ht="15" x14ac:dyDescent="0.3">
      <c r="A519" s="80"/>
      <c r="B519" s="72"/>
      <c r="C519" s="72"/>
      <c r="D519" s="72"/>
      <c r="E519" s="73"/>
      <c r="F519" s="73"/>
    </row>
    <row r="520" spans="1:6" ht="15" x14ac:dyDescent="0.3">
      <c r="A520" s="81"/>
      <c r="B520" s="65"/>
      <c r="C520" s="65"/>
      <c r="D520" s="65"/>
      <c r="E520" s="66"/>
      <c r="F520" s="66"/>
    </row>
    <row r="521" spans="1:6" ht="15" x14ac:dyDescent="0.3">
      <c r="A521" s="80"/>
      <c r="B521" s="72"/>
      <c r="C521" s="72"/>
      <c r="D521" s="72"/>
      <c r="E521" s="73"/>
      <c r="F521" s="73"/>
    </row>
    <row r="522" spans="1:6" ht="15" x14ac:dyDescent="0.3">
      <c r="A522" s="81"/>
      <c r="B522" s="65"/>
      <c r="C522" s="65"/>
      <c r="D522" s="65"/>
      <c r="E522" s="66"/>
      <c r="F522" s="66"/>
    </row>
    <row r="523" spans="1:6" ht="15" x14ac:dyDescent="0.3">
      <c r="A523" s="80"/>
      <c r="B523" s="72"/>
      <c r="C523" s="72"/>
      <c r="D523" s="72"/>
      <c r="E523" s="73"/>
      <c r="F523" s="73"/>
    </row>
    <row r="524" spans="1:6" ht="15" x14ac:dyDescent="0.3">
      <c r="A524" s="81"/>
      <c r="B524" s="65"/>
      <c r="C524" s="65"/>
      <c r="D524" s="65"/>
      <c r="E524" s="66"/>
      <c r="F524" s="66"/>
    </row>
    <row r="525" spans="1:6" ht="15" x14ac:dyDescent="0.3">
      <c r="A525" s="80"/>
      <c r="B525" s="72"/>
      <c r="C525" s="72"/>
      <c r="D525" s="72"/>
      <c r="E525" s="73"/>
      <c r="F525" s="73"/>
    </row>
    <row r="526" spans="1:6" ht="15" x14ac:dyDescent="0.3">
      <c r="A526" s="81"/>
      <c r="B526" s="65"/>
      <c r="C526" s="65"/>
      <c r="D526" s="65"/>
      <c r="E526" s="66"/>
      <c r="F526" s="66"/>
    </row>
    <row r="527" spans="1:6" ht="15" x14ac:dyDescent="0.3">
      <c r="A527" s="80"/>
      <c r="B527" s="72"/>
      <c r="C527" s="72"/>
      <c r="D527" s="72"/>
      <c r="E527" s="73"/>
      <c r="F527" s="73"/>
    </row>
    <row r="528" spans="1:6" ht="15" x14ac:dyDescent="0.3">
      <c r="A528" s="81"/>
      <c r="B528" s="65"/>
      <c r="C528" s="65"/>
      <c r="D528" s="65"/>
      <c r="E528" s="66"/>
      <c r="F528" s="66"/>
    </row>
    <row r="529" spans="1:6" ht="15" x14ac:dyDescent="0.3">
      <c r="A529" s="80"/>
      <c r="B529" s="72"/>
      <c r="C529" s="72"/>
      <c r="D529" s="72"/>
      <c r="E529" s="73"/>
      <c r="F529" s="73"/>
    </row>
    <row r="530" spans="1:6" ht="15" x14ac:dyDescent="0.3">
      <c r="A530" s="81"/>
      <c r="B530" s="65"/>
      <c r="C530" s="65"/>
      <c r="D530" s="65"/>
      <c r="E530" s="66"/>
      <c r="F530" s="66"/>
    </row>
    <row r="531" spans="1:6" ht="15" x14ac:dyDescent="0.3">
      <c r="A531" s="80"/>
      <c r="B531" s="72"/>
      <c r="C531" s="72"/>
      <c r="D531" s="72"/>
      <c r="E531" s="73"/>
      <c r="F531" s="73"/>
    </row>
    <row r="532" spans="1:6" ht="15" x14ac:dyDescent="0.3">
      <c r="A532" s="81"/>
      <c r="B532" s="65"/>
      <c r="C532" s="65"/>
      <c r="D532" s="65"/>
      <c r="E532" s="66"/>
      <c r="F532" s="66"/>
    </row>
    <row r="533" spans="1:6" ht="15" x14ac:dyDescent="0.3">
      <c r="A533" s="80"/>
      <c r="B533" s="72"/>
      <c r="C533" s="72"/>
      <c r="D533" s="72"/>
      <c r="E533" s="73"/>
      <c r="F533" s="73"/>
    </row>
    <row r="534" spans="1:6" ht="15" x14ac:dyDescent="0.3">
      <c r="A534" s="81"/>
      <c r="B534" s="65"/>
      <c r="C534" s="65"/>
      <c r="D534" s="65"/>
      <c r="E534" s="66"/>
      <c r="F534" s="66"/>
    </row>
    <row r="535" spans="1:6" ht="15" x14ac:dyDescent="0.3">
      <c r="A535" s="80"/>
      <c r="B535" s="72"/>
      <c r="C535" s="72"/>
      <c r="D535" s="72"/>
      <c r="E535" s="73"/>
      <c r="F535" s="73"/>
    </row>
    <row r="536" spans="1:6" ht="15" x14ac:dyDescent="0.3">
      <c r="A536" s="81"/>
      <c r="B536" s="65"/>
      <c r="C536" s="65"/>
      <c r="D536" s="65"/>
      <c r="E536" s="66"/>
      <c r="F536" s="66"/>
    </row>
    <row r="537" spans="1:6" ht="15" x14ac:dyDescent="0.3">
      <c r="A537" s="80"/>
      <c r="B537" s="72"/>
      <c r="C537" s="72"/>
      <c r="D537" s="72"/>
      <c r="E537" s="73"/>
      <c r="F537" s="73"/>
    </row>
    <row r="538" spans="1:6" ht="15" x14ac:dyDescent="0.3">
      <c r="A538" s="81"/>
      <c r="B538" s="65"/>
      <c r="C538" s="65"/>
      <c r="D538" s="65"/>
      <c r="E538" s="66"/>
      <c r="F538" s="66"/>
    </row>
    <row r="539" spans="1:6" ht="15" x14ac:dyDescent="0.3">
      <c r="A539" s="80"/>
      <c r="B539" s="72"/>
      <c r="C539" s="72"/>
      <c r="D539" s="72"/>
      <c r="E539" s="73"/>
      <c r="F539" s="73"/>
    </row>
    <row r="540" spans="1:6" ht="15" x14ac:dyDescent="0.3">
      <c r="A540" s="81"/>
      <c r="B540" s="65"/>
      <c r="C540" s="65"/>
      <c r="D540" s="65"/>
      <c r="E540" s="66"/>
      <c r="F540" s="66"/>
    </row>
    <row r="541" spans="1:6" ht="15" x14ac:dyDescent="0.3">
      <c r="A541" s="80"/>
      <c r="B541" s="72"/>
      <c r="C541" s="72"/>
      <c r="D541" s="72"/>
      <c r="E541" s="73"/>
      <c r="F541" s="73"/>
    </row>
    <row r="542" spans="1:6" ht="15" x14ac:dyDescent="0.3">
      <c r="A542" s="81"/>
      <c r="B542" s="65"/>
      <c r="C542" s="65"/>
      <c r="D542" s="65"/>
      <c r="E542" s="66"/>
      <c r="F542" s="66"/>
    </row>
    <row r="543" spans="1:6" ht="15" x14ac:dyDescent="0.3">
      <c r="A543" s="80"/>
      <c r="B543" s="72"/>
      <c r="C543" s="72"/>
      <c r="D543" s="72"/>
      <c r="E543" s="73"/>
      <c r="F543" s="73"/>
    </row>
    <row r="544" spans="1:6" ht="15" x14ac:dyDescent="0.3">
      <c r="A544" s="81"/>
      <c r="B544" s="65"/>
      <c r="C544" s="65"/>
      <c r="D544" s="65"/>
      <c r="E544" s="66"/>
      <c r="F544" s="66"/>
    </row>
    <row r="545" spans="1:6" ht="15" x14ac:dyDescent="0.3">
      <c r="A545" s="80"/>
      <c r="B545" s="72"/>
      <c r="C545" s="72"/>
      <c r="D545" s="72"/>
      <c r="E545" s="73"/>
      <c r="F545" s="73"/>
    </row>
    <row r="546" spans="1:6" ht="15" x14ac:dyDescent="0.3">
      <c r="A546" s="81"/>
      <c r="B546" s="65"/>
      <c r="C546" s="65"/>
      <c r="D546" s="65"/>
      <c r="E546" s="66"/>
      <c r="F546" s="66"/>
    </row>
    <row r="547" spans="1:6" ht="15" x14ac:dyDescent="0.3">
      <c r="A547" s="80"/>
      <c r="B547" s="72"/>
      <c r="C547" s="72"/>
      <c r="D547" s="72"/>
      <c r="E547" s="73"/>
      <c r="F547" s="73"/>
    </row>
    <row r="548" spans="1:6" ht="15" x14ac:dyDescent="0.3">
      <c r="A548" s="81"/>
      <c r="B548" s="65"/>
      <c r="C548" s="65"/>
      <c r="D548" s="65"/>
      <c r="E548" s="66"/>
      <c r="F548" s="66"/>
    </row>
    <row r="549" spans="1:6" ht="15" x14ac:dyDescent="0.3">
      <c r="A549" s="80"/>
      <c r="B549" s="72"/>
      <c r="C549" s="72"/>
      <c r="D549" s="72"/>
      <c r="E549" s="73"/>
      <c r="F549" s="73"/>
    </row>
    <row r="550" spans="1:6" ht="15" x14ac:dyDescent="0.3">
      <c r="A550" s="81"/>
      <c r="B550" s="65"/>
      <c r="C550" s="65"/>
      <c r="D550" s="65"/>
      <c r="E550" s="66"/>
      <c r="F550" s="66"/>
    </row>
    <row r="551" spans="1:6" ht="15" x14ac:dyDescent="0.3">
      <c r="A551" s="80"/>
      <c r="B551" s="72"/>
      <c r="C551" s="72"/>
      <c r="D551" s="72"/>
      <c r="E551" s="73"/>
      <c r="F551" s="73"/>
    </row>
    <row r="552" spans="1:6" ht="15" x14ac:dyDescent="0.3">
      <c r="A552" s="81"/>
      <c r="B552" s="65"/>
      <c r="C552" s="65"/>
      <c r="D552" s="65"/>
      <c r="E552" s="66"/>
      <c r="F552" s="66"/>
    </row>
    <row r="553" spans="1:6" ht="15" x14ac:dyDescent="0.3">
      <c r="A553" s="80"/>
      <c r="B553" s="72"/>
      <c r="C553" s="72"/>
      <c r="D553" s="72"/>
      <c r="E553" s="73"/>
      <c r="F553" s="73"/>
    </row>
    <row r="554" spans="1:6" ht="15" x14ac:dyDescent="0.3">
      <c r="A554" s="81"/>
      <c r="B554" s="65"/>
      <c r="C554" s="65"/>
      <c r="D554" s="65"/>
      <c r="E554" s="66"/>
      <c r="F554" s="66"/>
    </row>
    <row r="555" spans="1:6" ht="15" x14ac:dyDescent="0.3">
      <c r="A555" s="80"/>
      <c r="B555" s="72"/>
      <c r="C555" s="72"/>
      <c r="D555" s="72"/>
      <c r="E555" s="73"/>
      <c r="F555" s="73"/>
    </row>
    <row r="556" spans="1:6" ht="15" x14ac:dyDescent="0.3">
      <c r="A556" s="81"/>
      <c r="B556" s="65"/>
      <c r="C556" s="65"/>
      <c r="D556" s="65"/>
      <c r="E556" s="66"/>
      <c r="F556" s="66"/>
    </row>
    <row r="557" spans="1:6" ht="15" x14ac:dyDescent="0.3">
      <c r="A557" s="80"/>
      <c r="B557" s="72"/>
      <c r="C557" s="72"/>
      <c r="D557" s="72"/>
      <c r="E557" s="73"/>
      <c r="F557" s="73"/>
    </row>
    <row r="558" spans="1:6" ht="15" x14ac:dyDescent="0.3">
      <c r="A558" s="81"/>
      <c r="B558" s="65"/>
      <c r="C558" s="65"/>
      <c r="D558" s="65"/>
      <c r="E558" s="66"/>
      <c r="F558" s="66"/>
    </row>
    <row r="559" spans="1:6" ht="15" x14ac:dyDescent="0.3">
      <c r="A559" s="80"/>
      <c r="B559" s="72"/>
      <c r="C559" s="72"/>
      <c r="D559" s="72"/>
      <c r="E559" s="73"/>
      <c r="F559" s="73"/>
    </row>
    <row r="560" spans="1:6" ht="15" x14ac:dyDescent="0.3">
      <c r="A560" s="81"/>
      <c r="B560" s="65"/>
      <c r="C560" s="65"/>
      <c r="D560" s="65"/>
      <c r="E560" s="66"/>
      <c r="F560" s="66"/>
    </row>
    <row r="561" spans="1:6" ht="15" x14ac:dyDescent="0.3">
      <c r="A561" s="80"/>
      <c r="B561" s="72"/>
      <c r="C561" s="72"/>
      <c r="D561" s="72"/>
      <c r="E561" s="73"/>
      <c r="F561" s="73"/>
    </row>
    <row r="562" spans="1:6" ht="15" x14ac:dyDescent="0.3">
      <c r="A562" s="81"/>
      <c r="B562" s="65"/>
      <c r="C562" s="65"/>
      <c r="D562" s="65"/>
      <c r="E562" s="66"/>
      <c r="F562" s="66"/>
    </row>
    <row r="563" spans="1:6" ht="15" x14ac:dyDescent="0.3">
      <c r="A563" s="80"/>
      <c r="B563" s="72"/>
      <c r="C563" s="72"/>
      <c r="D563" s="72"/>
      <c r="E563" s="73"/>
      <c r="F563" s="73"/>
    </row>
    <row r="564" spans="1:6" ht="15" x14ac:dyDescent="0.3">
      <c r="A564" s="81"/>
      <c r="B564" s="65"/>
      <c r="C564" s="65"/>
      <c r="D564" s="65"/>
      <c r="E564" s="66"/>
      <c r="F564" s="66"/>
    </row>
    <row r="565" spans="1:6" ht="15" x14ac:dyDescent="0.3">
      <c r="A565" s="80"/>
      <c r="B565" s="72"/>
      <c r="C565" s="72"/>
      <c r="D565" s="72"/>
      <c r="E565" s="73"/>
      <c r="F565" s="73"/>
    </row>
    <row r="566" spans="1:6" ht="15" x14ac:dyDescent="0.3">
      <c r="A566" s="81"/>
      <c r="B566" s="65"/>
      <c r="C566" s="65"/>
      <c r="D566" s="65"/>
      <c r="E566" s="66"/>
      <c r="F566" s="66"/>
    </row>
    <row r="567" spans="1:6" ht="15" x14ac:dyDescent="0.3">
      <c r="A567" s="80"/>
      <c r="B567" s="72"/>
      <c r="C567" s="72"/>
      <c r="D567" s="72"/>
      <c r="E567" s="73"/>
      <c r="F567" s="73"/>
    </row>
    <row r="568" spans="1:6" ht="15" x14ac:dyDescent="0.3">
      <c r="A568" s="81"/>
      <c r="B568" s="65"/>
      <c r="C568" s="65"/>
      <c r="D568" s="65"/>
      <c r="E568" s="66"/>
      <c r="F568" s="66"/>
    </row>
    <row r="569" spans="1:6" ht="15" x14ac:dyDescent="0.3">
      <c r="A569" s="80"/>
      <c r="B569" s="72"/>
      <c r="C569" s="72"/>
      <c r="D569" s="72"/>
      <c r="E569" s="73"/>
      <c r="F569" s="73"/>
    </row>
    <row r="570" spans="1:6" ht="15" x14ac:dyDescent="0.3">
      <c r="A570" s="81"/>
      <c r="B570" s="65"/>
      <c r="C570" s="65"/>
      <c r="D570" s="65"/>
      <c r="E570" s="66"/>
      <c r="F570" s="66"/>
    </row>
    <row r="571" spans="1:6" ht="15" x14ac:dyDescent="0.3">
      <c r="A571" s="80"/>
      <c r="B571" s="72"/>
      <c r="C571" s="72"/>
      <c r="D571" s="72"/>
      <c r="E571" s="73"/>
      <c r="F571" s="73"/>
    </row>
    <row r="572" spans="1:6" ht="15" x14ac:dyDescent="0.3">
      <c r="A572" s="81"/>
      <c r="B572" s="65"/>
      <c r="C572" s="65"/>
      <c r="D572" s="65"/>
      <c r="E572" s="66"/>
      <c r="F572" s="66"/>
    </row>
    <row r="573" spans="1:6" ht="15" x14ac:dyDescent="0.3">
      <c r="A573" s="80"/>
      <c r="B573" s="72"/>
      <c r="C573" s="72"/>
      <c r="D573" s="72"/>
      <c r="E573" s="73"/>
      <c r="F573" s="73"/>
    </row>
    <row r="574" spans="1:6" ht="15" x14ac:dyDescent="0.3">
      <c r="A574" s="81"/>
      <c r="B574" s="65"/>
      <c r="C574" s="65"/>
      <c r="D574" s="65"/>
      <c r="E574" s="66"/>
      <c r="F574" s="66"/>
    </row>
    <row r="575" spans="1:6" ht="15" x14ac:dyDescent="0.3">
      <c r="A575" s="80"/>
      <c r="B575" s="72"/>
      <c r="C575" s="72"/>
      <c r="D575" s="72"/>
      <c r="E575" s="73"/>
      <c r="F575" s="73"/>
    </row>
    <row r="576" spans="1:6" ht="15" x14ac:dyDescent="0.3">
      <c r="A576" s="81"/>
      <c r="B576" s="65"/>
      <c r="C576" s="65"/>
      <c r="D576" s="65"/>
      <c r="E576" s="66"/>
      <c r="F576" s="66"/>
    </row>
    <row r="577" spans="1:6" ht="15" x14ac:dyDescent="0.3">
      <c r="A577" s="80"/>
      <c r="B577" s="72"/>
      <c r="C577" s="72"/>
      <c r="D577" s="72"/>
      <c r="E577" s="73"/>
      <c r="F577" s="73"/>
    </row>
    <row r="578" spans="1:6" ht="15" x14ac:dyDescent="0.3">
      <c r="A578" s="81"/>
      <c r="B578" s="65"/>
      <c r="C578" s="65"/>
      <c r="D578" s="65"/>
      <c r="E578" s="66"/>
      <c r="F578" s="66"/>
    </row>
    <row r="579" spans="1:6" ht="15" x14ac:dyDescent="0.3">
      <c r="A579" s="80"/>
      <c r="B579" s="72"/>
      <c r="C579" s="72"/>
      <c r="D579" s="72"/>
      <c r="E579" s="73"/>
      <c r="F579" s="73"/>
    </row>
    <row r="580" spans="1:6" ht="15" x14ac:dyDescent="0.3">
      <c r="A580" s="81"/>
      <c r="B580" s="65"/>
      <c r="C580" s="65"/>
      <c r="D580" s="65"/>
      <c r="E580" s="66"/>
      <c r="F580" s="66"/>
    </row>
    <row r="581" spans="1:6" ht="15" x14ac:dyDescent="0.3">
      <c r="A581" s="80"/>
      <c r="B581" s="72"/>
      <c r="C581" s="72"/>
      <c r="D581" s="72"/>
      <c r="E581" s="73"/>
      <c r="F581" s="73"/>
    </row>
    <row r="582" spans="1:6" ht="15" x14ac:dyDescent="0.3">
      <c r="A582" s="81"/>
      <c r="B582" s="65"/>
      <c r="C582" s="65"/>
      <c r="D582" s="65"/>
      <c r="E582" s="66"/>
      <c r="F582" s="66"/>
    </row>
    <row r="583" spans="1:6" ht="15" x14ac:dyDescent="0.3">
      <c r="A583" s="80"/>
      <c r="B583" s="72"/>
      <c r="C583" s="72"/>
      <c r="D583" s="72"/>
      <c r="E583" s="73"/>
      <c r="F583" s="73"/>
    </row>
    <row r="584" spans="1:6" ht="15" x14ac:dyDescent="0.3">
      <c r="A584" s="81"/>
      <c r="B584" s="65"/>
      <c r="C584" s="65"/>
      <c r="D584" s="65"/>
      <c r="E584" s="66"/>
      <c r="F584" s="66"/>
    </row>
    <row r="585" spans="1:6" ht="15" x14ac:dyDescent="0.3">
      <c r="A585" s="80"/>
      <c r="B585" s="72"/>
      <c r="C585" s="72"/>
      <c r="D585" s="72"/>
      <c r="E585" s="73"/>
      <c r="F585" s="73"/>
    </row>
    <row r="586" spans="1:6" ht="15" x14ac:dyDescent="0.3">
      <c r="A586" s="81"/>
      <c r="B586" s="65"/>
      <c r="C586" s="65"/>
      <c r="D586" s="65"/>
      <c r="E586" s="66"/>
      <c r="F586" s="66"/>
    </row>
    <row r="587" spans="1:6" ht="15" x14ac:dyDescent="0.3">
      <c r="A587" s="80"/>
      <c r="B587" s="72"/>
      <c r="C587" s="72"/>
      <c r="D587" s="72"/>
      <c r="E587" s="73"/>
      <c r="F587" s="73"/>
    </row>
    <row r="588" spans="1:6" ht="15" x14ac:dyDescent="0.3">
      <c r="A588" s="81"/>
      <c r="B588" s="65"/>
      <c r="C588" s="65"/>
      <c r="D588" s="65"/>
      <c r="E588" s="66"/>
      <c r="F588" s="66"/>
    </row>
    <row r="589" spans="1:6" ht="15" x14ac:dyDescent="0.3">
      <c r="A589" s="80"/>
      <c r="B589" s="72"/>
      <c r="C589" s="72"/>
      <c r="D589" s="72"/>
      <c r="E589" s="73"/>
      <c r="F589" s="73"/>
    </row>
    <row r="590" spans="1:6" ht="15" x14ac:dyDescent="0.3">
      <c r="A590" s="81"/>
      <c r="B590" s="65"/>
      <c r="C590" s="65"/>
      <c r="D590" s="65"/>
      <c r="E590" s="66"/>
      <c r="F590" s="66"/>
    </row>
    <row r="591" spans="1:6" ht="15" x14ac:dyDescent="0.3">
      <c r="A591" s="80"/>
      <c r="B591" s="72"/>
      <c r="C591" s="72"/>
      <c r="D591" s="72"/>
      <c r="E591" s="73"/>
      <c r="F591" s="73"/>
    </row>
    <row r="592" spans="1:6" ht="15" x14ac:dyDescent="0.3">
      <c r="A592" s="81"/>
      <c r="B592" s="65"/>
      <c r="C592" s="65"/>
      <c r="D592" s="65"/>
      <c r="E592" s="66"/>
      <c r="F592" s="66"/>
    </row>
    <row r="593" spans="1:6" ht="15" x14ac:dyDescent="0.3">
      <c r="A593" s="80"/>
      <c r="B593" s="72"/>
      <c r="C593" s="72"/>
      <c r="D593" s="72"/>
      <c r="E593" s="73"/>
      <c r="F593" s="73"/>
    </row>
    <row r="594" spans="1:6" ht="15" x14ac:dyDescent="0.3">
      <c r="A594" s="81"/>
      <c r="B594" s="65"/>
      <c r="C594" s="65"/>
      <c r="D594" s="65"/>
      <c r="E594" s="66"/>
      <c r="F594" s="66"/>
    </row>
    <row r="595" spans="1:6" ht="15" x14ac:dyDescent="0.3">
      <c r="A595" s="80"/>
      <c r="B595" s="72"/>
      <c r="C595" s="72"/>
      <c r="D595" s="72"/>
      <c r="E595" s="73"/>
      <c r="F595" s="73"/>
    </row>
    <row r="596" spans="1:6" ht="15" x14ac:dyDescent="0.3">
      <c r="A596" s="81"/>
      <c r="B596" s="65"/>
      <c r="C596" s="65"/>
      <c r="D596" s="65"/>
      <c r="E596" s="66"/>
      <c r="F596" s="66"/>
    </row>
    <row r="597" spans="1:6" ht="15" x14ac:dyDescent="0.3">
      <c r="A597" s="80"/>
      <c r="B597" s="72"/>
      <c r="C597" s="72"/>
      <c r="D597" s="72"/>
      <c r="E597" s="73"/>
      <c r="F597" s="73"/>
    </row>
    <row r="598" spans="1:6" ht="15" x14ac:dyDescent="0.3">
      <c r="A598" s="81"/>
      <c r="B598" s="65"/>
      <c r="C598" s="65"/>
      <c r="D598" s="65"/>
      <c r="E598" s="66"/>
      <c r="F598" s="66"/>
    </row>
    <row r="599" spans="1:6" ht="15" x14ac:dyDescent="0.3">
      <c r="A599" s="80"/>
      <c r="B599" s="72"/>
      <c r="C599" s="72"/>
      <c r="D599" s="72"/>
      <c r="E599" s="73"/>
      <c r="F599" s="73"/>
    </row>
    <row r="600" spans="1:6" ht="15" x14ac:dyDescent="0.3">
      <c r="A600" s="81"/>
      <c r="B600" s="65"/>
      <c r="C600" s="65"/>
      <c r="D600" s="65"/>
      <c r="E600" s="66"/>
      <c r="F600" s="66"/>
    </row>
    <row r="601" spans="1:6" ht="15" x14ac:dyDescent="0.3">
      <c r="A601" s="80"/>
      <c r="B601" s="72"/>
      <c r="C601" s="72"/>
      <c r="D601" s="72"/>
      <c r="E601" s="73"/>
      <c r="F601" s="73"/>
    </row>
    <row r="602" spans="1:6" ht="15" x14ac:dyDescent="0.3">
      <c r="A602" s="81"/>
      <c r="B602" s="65"/>
      <c r="C602" s="65"/>
      <c r="D602" s="65"/>
      <c r="E602" s="66"/>
      <c r="F602" s="66"/>
    </row>
    <row r="603" spans="1:6" ht="15" x14ac:dyDescent="0.3">
      <c r="A603" s="80"/>
      <c r="B603" s="72"/>
      <c r="C603" s="72"/>
      <c r="D603" s="72"/>
      <c r="E603" s="73"/>
      <c r="F603" s="73"/>
    </row>
    <row r="604" spans="1:6" ht="15" x14ac:dyDescent="0.3">
      <c r="A604" s="81"/>
      <c r="B604" s="65"/>
      <c r="C604" s="65"/>
      <c r="D604" s="65"/>
      <c r="E604" s="66"/>
      <c r="F604" s="66"/>
    </row>
    <row r="605" spans="1:6" ht="15" x14ac:dyDescent="0.3">
      <c r="A605" s="80"/>
      <c r="B605" s="72"/>
      <c r="C605" s="72"/>
      <c r="D605" s="72"/>
      <c r="E605" s="73"/>
      <c r="F605" s="73"/>
    </row>
    <row r="606" spans="1:6" ht="15" x14ac:dyDescent="0.3">
      <c r="A606" s="81"/>
      <c r="B606" s="65"/>
      <c r="C606" s="65"/>
      <c r="D606" s="65"/>
      <c r="E606" s="66"/>
      <c r="F606" s="66"/>
    </row>
    <row r="607" spans="1:6" ht="15" x14ac:dyDescent="0.3">
      <c r="A607" s="80"/>
      <c r="B607" s="72"/>
      <c r="C607" s="72"/>
      <c r="D607" s="72"/>
      <c r="E607" s="73"/>
      <c r="F607" s="73"/>
    </row>
    <row r="608" spans="1:6" ht="15" x14ac:dyDescent="0.3">
      <c r="A608" s="81"/>
      <c r="B608" s="65"/>
      <c r="C608" s="65"/>
      <c r="D608" s="65"/>
      <c r="E608" s="66"/>
      <c r="F608" s="66"/>
    </row>
    <row r="609" spans="1:6" ht="15" x14ac:dyDescent="0.3">
      <c r="A609" s="80"/>
      <c r="B609" s="72"/>
      <c r="C609" s="72"/>
      <c r="D609" s="72"/>
      <c r="E609" s="73"/>
      <c r="F609" s="73"/>
    </row>
    <row r="610" spans="1:6" ht="15" x14ac:dyDescent="0.3">
      <c r="A610" s="81"/>
      <c r="B610" s="65"/>
      <c r="C610" s="65"/>
      <c r="D610" s="65"/>
      <c r="E610" s="66"/>
      <c r="F610" s="66"/>
    </row>
    <row r="611" spans="1:6" ht="15" x14ac:dyDescent="0.3">
      <c r="A611" s="80"/>
      <c r="B611" s="72"/>
      <c r="C611" s="72"/>
      <c r="D611" s="72"/>
      <c r="E611" s="73"/>
      <c r="F611" s="73"/>
    </row>
    <row r="612" spans="1:6" ht="15" x14ac:dyDescent="0.3">
      <c r="A612" s="81"/>
      <c r="B612" s="65"/>
      <c r="C612" s="65"/>
      <c r="D612" s="65"/>
      <c r="E612" s="66"/>
      <c r="F612" s="66"/>
    </row>
    <row r="613" spans="1:6" ht="15" x14ac:dyDescent="0.3">
      <c r="A613" s="80"/>
      <c r="B613" s="72"/>
      <c r="C613" s="72"/>
      <c r="D613" s="72"/>
      <c r="E613" s="73"/>
      <c r="F613" s="73"/>
    </row>
    <row r="614" spans="1:6" ht="15" x14ac:dyDescent="0.3">
      <c r="A614" s="81"/>
      <c r="B614" s="65"/>
      <c r="C614" s="65"/>
      <c r="D614" s="65"/>
      <c r="E614" s="66"/>
      <c r="F614" s="66"/>
    </row>
    <row r="615" spans="1:6" ht="15" x14ac:dyDescent="0.3">
      <c r="A615" s="80"/>
      <c r="B615" s="72"/>
      <c r="C615" s="72"/>
      <c r="D615" s="72"/>
      <c r="E615" s="73"/>
      <c r="F615" s="73"/>
    </row>
    <row r="616" spans="1:6" ht="15" x14ac:dyDescent="0.3">
      <c r="A616" s="81"/>
      <c r="B616" s="65"/>
      <c r="C616" s="65"/>
      <c r="D616" s="65"/>
      <c r="E616" s="66"/>
      <c r="F616" s="66"/>
    </row>
    <row r="617" spans="1:6" ht="15" x14ac:dyDescent="0.3">
      <c r="A617" s="80"/>
      <c r="B617" s="72"/>
      <c r="C617" s="72"/>
      <c r="D617" s="72"/>
      <c r="E617" s="73"/>
      <c r="F617" s="73"/>
    </row>
    <row r="618" spans="1:6" ht="15" x14ac:dyDescent="0.3">
      <c r="A618" s="81"/>
      <c r="B618" s="65"/>
      <c r="C618" s="65"/>
      <c r="D618" s="65"/>
      <c r="E618" s="66"/>
      <c r="F618" s="66"/>
    </row>
    <row r="619" spans="1:6" ht="15" x14ac:dyDescent="0.3">
      <c r="A619" s="80"/>
      <c r="B619" s="72"/>
      <c r="C619" s="72"/>
      <c r="D619" s="72"/>
      <c r="E619" s="73"/>
      <c r="F619" s="73"/>
    </row>
    <row r="620" spans="1:6" ht="15" x14ac:dyDescent="0.3">
      <c r="A620" s="81"/>
      <c r="B620" s="65"/>
      <c r="C620" s="65"/>
      <c r="D620" s="65"/>
      <c r="E620" s="66"/>
      <c r="F620" s="66"/>
    </row>
    <row r="621" spans="1:6" ht="15" x14ac:dyDescent="0.3">
      <c r="A621" s="80"/>
      <c r="B621" s="72"/>
      <c r="C621" s="72"/>
      <c r="D621" s="72"/>
      <c r="E621" s="73"/>
      <c r="F621" s="73"/>
    </row>
    <row r="622" spans="1:6" ht="15" x14ac:dyDescent="0.3">
      <c r="A622" s="81"/>
      <c r="B622" s="65"/>
      <c r="C622" s="65"/>
      <c r="D622" s="65"/>
      <c r="E622" s="66"/>
      <c r="F622" s="66"/>
    </row>
    <row r="623" spans="1:6" ht="15" x14ac:dyDescent="0.3">
      <c r="A623" s="80"/>
      <c r="B623" s="72"/>
      <c r="C623" s="72"/>
      <c r="D623" s="72"/>
      <c r="E623" s="73"/>
      <c r="F623" s="73"/>
    </row>
    <row r="624" spans="1:6" ht="15" x14ac:dyDescent="0.3">
      <c r="A624" s="81"/>
      <c r="B624" s="65"/>
      <c r="C624" s="65"/>
      <c r="D624" s="65"/>
      <c r="E624" s="66"/>
      <c r="F624" s="66"/>
    </row>
    <row r="625" spans="1:6" ht="15" x14ac:dyDescent="0.3">
      <c r="A625" s="80"/>
      <c r="B625" s="72"/>
      <c r="C625" s="72"/>
      <c r="D625" s="72"/>
      <c r="E625" s="73"/>
      <c r="F625" s="73"/>
    </row>
    <row r="626" spans="1:6" ht="15" x14ac:dyDescent="0.3">
      <c r="A626" s="81"/>
      <c r="B626" s="65"/>
      <c r="C626" s="65"/>
      <c r="D626" s="65"/>
      <c r="E626" s="66"/>
      <c r="F626" s="66"/>
    </row>
    <row r="627" spans="1:6" ht="15" x14ac:dyDescent="0.3">
      <c r="A627" s="80"/>
      <c r="B627" s="72"/>
      <c r="C627" s="72"/>
      <c r="D627" s="72"/>
      <c r="E627" s="73"/>
      <c r="F627" s="73"/>
    </row>
    <row r="628" spans="1:6" ht="15" x14ac:dyDescent="0.3">
      <c r="A628" s="81"/>
      <c r="B628" s="65"/>
      <c r="C628" s="65"/>
      <c r="D628" s="65"/>
      <c r="E628" s="66"/>
      <c r="F628" s="66"/>
    </row>
    <row r="629" spans="1:6" ht="15" x14ac:dyDescent="0.3">
      <c r="A629" s="80"/>
      <c r="B629" s="72"/>
      <c r="C629" s="72"/>
      <c r="D629" s="72"/>
      <c r="E629" s="73"/>
      <c r="F629" s="73"/>
    </row>
    <row r="630" spans="1:6" ht="15" x14ac:dyDescent="0.3">
      <c r="A630" s="81"/>
      <c r="B630" s="65"/>
      <c r="C630" s="65"/>
      <c r="D630" s="65"/>
      <c r="E630" s="66"/>
      <c r="F630" s="66"/>
    </row>
    <row r="631" spans="1:6" ht="15" x14ac:dyDescent="0.3">
      <c r="A631" s="80"/>
      <c r="B631" s="72"/>
      <c r="C631" s="72"/>
      <c r="D631" s="72"/>
      <c r="E631" s="73"/>
      <c r="F631" s="73"/>
    </row>
    <row r="632" spans="1:6" ht="15" x14ac:dyDescent="0.3">
      <c r="A632" s="81"/>
      <c r="B632" s="65"/>
      <c r="C632" s="65"/>
      <c r="D632" s="65"/>
      <c r="E632" s="66"/>
      <c r="F632" s="66"/>
    </row>
    <row r="633" spans="1:6" ht="15" x14ac:dyDescent="0.3">
      <c r="A633" s="80"/>
      <c r="B633" s="72"/>
      <c r="C633" s="72"/>
      <c r="D633" s="72"/>
      <c r="E633" s="73"/>
      <c r="F633" s="73"/>
    </row>
    <row r="634" spans="1:6" ht="15" x14ac:dyDescent="0.3">
      <c r="A634" s="81"/>
      <c r="B634" s="65"/>
      <c r="C634" s="65"/>
      <c r="D634" s="65"/>
      <c r="E634" s="66"/>
      <c r="F634" s="66"/>
    </row>
    <row r="635" spans="1:6" ht="15" x14ac:dyDescent="0.3">
      <c r="A635" s="80"/>
      <c r="B635" s="72"/>
      <c r="C635" s="72"/>
      <c r="D635" s="72"/>
      <c r="E635" s="73"/>
      <c r="F635" s="73"/>
    </row>
    <row r="636" spans="1:6" ht="15" x14ac:dyDescent="0.3">
      <c r="A636" s="81"/>
      <c r="B636" s="65"/>
      <c r="C636" s="65"/>
      <c r="D636" s="65"/>
      <c r="E636" s="66"/>
      <c r="F636" s="66"/>
    </row>
    <row r="637" spans="1:6" ht="15" x14ac:dyDescent="0.3">
      <c r="A637" s="80"/>
      <c r="B637" s="72"/>
      <c r="C637" s="72"/>
      <c r="D637" s="72"/>
      <c r="E637" s="73"/>
      <c r="F637" s="73"/>
    </row>
    <row r="638" spans="1:6" ht="15" x14ac:dyDescent="0.3">
      <c r="A638" s="81"/>
      <c r="B638" s="65"/>
      <c r="C638" s="65"/>
      <c r="D638" s="65"/>
      <c r="E638" s="66"/>
      <c r="F638" s="66"/>
    </row>
    <row r="639" spans="1:6" ht="15" x14ac:dyDescent="0.3">
      <c r="A639" s="80"/>
      <c r="B639" s="72"/>
      <c r="C639" s="72"/>
      <c r="D639" s="72"/>
      <c r="E639" s="73"/>
      <c r="F639" s="73"/>
    </row>
    <row r="640" spans="1:6" ht="15" x14ac:dyDescent="0.3">
      <c r="A640" s="81"/>
      <c r="B640" s="65"/>
      <c r="C640" s="65"/>
      <c r="D640" s="65"/>
      <c r="E640" s="66"/>
      <c r="F640" s="66"/>
    </row>
    <row r="641" spans="1:6" ht="15" x14ac:dyDescent="0.3">
      <c r="A641" s="80"/>
      <c r="B641" s="72"/>
      <c r="C641" s="72"/>
      <c r="D641" s="72"/>
      <c r="E641" s="73"/>
      <c r="F641" s="73"/>
    </row>
    <row r="642" spans="1:6" ht="15" x14ac:dyDescent="0.3">
      <c r="A642" s="81"/>
      <c r="B642" s="65"/>
      <c r="C642" s="65"/>
      <c r="D642" s="65"/>
      <c r="E642" s="66"/>
      <c r="F642" s="66"/>
    </row>
    <row r="643" spans="1:6" ht="15" x14ac:dyDescent="0.3">
      <c r="A643" s="80"/>
      <c r="B643" s="72"/>
      <c r="C643" s="72"/>
      <c r="D643" s="72"/>
      <c r="E643" s="73"/>
      <c r="F643" s="73"/>
    </row>
    <row r="644" spans="1:6" ht="15" x14ac:dyDescent="0.3">
      <c r="A644" s="81"/>
      <c r="B644" s="65"/>
      <c r="C644" s="65"/>
      <c r="D644" s="65"/>
      <c r="E644" s="66"/>
      <c r="F644" s="66"/>
    </row>
    <row r="645" spans="1:6" ht="15" x14ac:dyDescent="0.3">
      <c r="A645" s="80"/>
      <c r="B645" s="72"/>
      <c r="C645" s="72"/>
      <c r="D645" s="72"/>
      <c r="E645" s="73"/>
      <c r="F645" s="73"/>
    </row>
    <row r="646" spans="1:6" ht="15" x14ac:dyDescent="0.3">
      <c r="A646" s="81"/>
      <c r="B646" s="65"/>
      <c r="C646" s="65"/>
      <c r="D646" s="65"/>
      <c r="E646" s="66"/>
      <c r="F646" s="66"/>
    </row>
    <row r="647" spans="1:6" ht="15" x14ac:dyDescent="0.3">
      <c r="A647" s="80"/>
      <c r="B647" s="72"/>
      <c r="C647" s="72"/>
      <c r="D647" s="72"/>
      <c r="E647" s="73"/>
      <c r="F647" s="73"/>
    </row>
    <row r="648" spans="1:6" ht="15" x14ac:dyDescent="0.3">
      <c r="A648" s="81"/>
      <c r="B648" s="65"/>
      <c r="C648" s="65"/>
      <c r="D648" s="65"/>
      <c r="E648" s="66"/>
      <c r="F648" s="66"/>
    </row>
    <row r="649" spans="1:6" ht="15" x14ac:dyDescent="0.3">
      <c r="A649" s="80"/>
      <c r="B649" s="72"/>
      <c r="C649" s="72"/>
      <c r="D649" s="72"/>
      <c r="E649" s="73"/>
      <c r="F649" s="73"/>
    </row>
    <row r="650" spans="1:6" ht="15" x14ac:dyDescent="0.3">
      <c r="A650" s="81"/>
      <c r="B650" s="65"/>
      <c r="C650" s="65"/>
      <c r="D650" s="65"/>
      <c r="E650" s="66"/>
      <c r="F650" s="66"/>
    </row>
    <row r="651" spans="1:6" ht="15" x14ac:dyDescent="0.3">
      <c r="A651" s="80"/>
      <c r="B651" s="72"/>
      <c r="C651" s="72"/>
      <c r="D651" s="72"/>
      <c r="E651" s="73"/>
      <c r="F651" s="73"/>
    </row>
    <row r="652" spans="1:6" ht="15" x14ac:dyDescent="0.3">
      <c r="A652" s="81"/>
      <c r="B652" s="65"/>
      <c r="C652" s="65"/>
      <c r="D652" s="65"/>
      <c r="E652" s="66"/>
      <c r="F652" s="66"/>
    </row>
    <row r="653" spans="1:6" ht="15" x14ac:dyDescent="0.3">
      <c r="A653" s="80"/>
      <c r="B653" s="72"/>
      <c r="C653" s="72"/>
      <c r="D653" s="72"/>
      <c r="E653" s="73"/>
      <c r="F653" s="73"/>
    </row>
    <row r="654" spans="1:6" ht="15" x14ac:dyDescent="0.3">
      <c r="A654" s="81"/>
      <c r="B654" s="65"/>
      <c r="C654" s="65"/>
      <c r="D654" s="65"/>
      <c r="E654" s="66"/>
      <c r="F654" s="66"/>
    </row>
    <row r="655" spans="1:6" ht="15" x14ac:dyDescent="0.3">
      <c r="A655" s="80"/>
      <c r="B655" s="72"/>
      <c r="C655" s="72"/>
      <c r="D655" s="72"/>
      <c r="E655" s="73"/>
      <c r="F655" s="73"/>
    </row>
    <row r="656" spans="1:6" ht="15" x14ac:dyDescent="0.3">
      <c r="A656" s="81"/>
      <c r="B656" s="65"/>
      <c r="C656" s="65"/>
      <c r="D656" s="65"/>
      <c r="E656" s="66"/>
      <c r="F656" s="66"/>
    </row>
    <row r="657" spans="1:6" ht="15" x14ac:dyDescent="0.3">
      <c r="A657" s="80"/>
      <c r="B657" s="72"/>
      <c r="C657" s="72"/>
      <c r="D657" s="72"/>
      <c r="E657" s="73"/>
      <c r="F657" s="73"/>
    </row>
    <row r="658" spans="1:6" ht="15" x14ac:dyDescent="0.3">
      <c r="A658" s="81"/>
      <c r="B658" s="65"/>
      <c r="C658" s="65"/>
      <c r="D658" s="65"/>
      <c r="E658" s="66"/>
      <c r="F658" s="66"/>
    </row>
    <row r="659" spans="1:6" ht="15" x14ac:dyDescent="0.3">
      <c r="A659" s="80"/>
      <c r="B659" s="72"/>
      <c r="C659" s="72"/>
      <c r="D659" s="72"/>
      <c r="E659" s="73"/>
      <c r="F659" s="73"/>
    </row>
    <row r="660" spans="1:6" ht="15" x14ac:dyDescent="0.3">
      <c r="A660" s="81"/>
      <c r="B660" s="65"/>
      <c r="C660" s="65"/>
      <c r="D660" s="65"/>
      <c r="E660" s="66"/>
      <c r="F660" s="66"/>
    </row>
    <row r="661" spans="1:6" ht="15" x14ac:dyDescent="0.3">
      <c r="A661" s="80"/>
      <c r="B661" s="72"/>
      <c r="C661" s="72"/>
      <c r="D661" s="72"/>
      <c r="E661" s="73"/>
      <c r="F661" s="73"/>
    </row>
    <row r="662" spans="1:6" ht="15" x14ac:dyDescent="0.3">
      <c r="A662" s="81"/>
      <c r="B662" s="65"/>
      <c r="C662" s="65"/>
      <c r="D662" s="65"/>
      <c r="E662" s="66"/>
      <c r="F662" s="66"/>
    </row>
    <row r="663" spans="1:6" ht="15" x14ac:dyDescent="0.3">
      <c r="A663" s="80"/>
      <c r="B663" s="72"/>
      <c r="C663" s="72"/>
      <c r="D663" s="72"/>
      <c r="E663" s="73"/>
      <c r="F663" s="73"/>
    </row>
    <row r="664" spans="1:6" ht="15" x14ac:dyDescent="0.3">
      <c r="A664" s="81"/>
      <c r="B664" s="65"/>
      <c r="C664" s="65"/>
      <c r="D664" s="65"/>
      <c r="E664" s="66"/>
      <c r="F664" s="66"/>
    </row>
    <row r="665" spans="1:6" ht="15" x14ac:dyDescent="0.3">
      <c r="A665" s="80"/>
      <c r="B665" s="72"/>
      <c r="C665" s="72"/>
      <c r="D665" s="72"/>
      <c r="E665" s="73"/>
      <c r="F665" s="73"/>
    </row>
    <row r="666" spans="1:6" ht="15" x14ac:dyDescent="0.3">
      <c r="A666" s="81"/>
      <c r="B666" s="65"/>
      <c r="C666" s="65"/>
      <c r="D666" s="65"/>
      <c r="E666" s="66"/>
      <c r="F666" s="66"/>
    </row>
    <row r="667" spans="1:6" ht="15" x14ac:dyDescent="0.3">
      <c r="A667" s="80"/>
      <c r="B667" s="72"/>
      <c r="C667" s="72"/>
      <c r="D667" s="72"/>
      <c r="E667" s="73"/>
      <c r="F667" s="73"/>
    </row>
    <row r="668" spans="1:6" ht="15" x14ac:dyDescent="0.3">
      <c r="A668" s="81"/>
      <c r="B668" s="65"/>
      <c r="C668" s="65"/>
      <c r="D668" s="65"/>
      <c r="E668" s="66"/>
      <c r="F668" s="66"/>
    </row>
    <row r="669" spans="1:6" ht="15" x14ac:dyDescent="0.3">
      <c r="A669" s="80"/>
      <c r="B669" s="72"/>
      <c r="C669" s="72"/>
      <c r="D669" s="72"/>
      <c r="E669" s="73"/>
      <c r="F669" s="73"/>
    </row>
    <row r="670" spans="1:6" ht="15" x14ac:dyDescent="0.3">
      <c r="A670" s="81"/>
      <c r="B670" s="65"/>
      <c r="C670" s="65"/>
      <c r="D670" s="65"/>
      <c r="E670" s="66"/>
      <c r="F670" s="66"/>
    </row>
    <row r="671" spans="1:6" ht="15" x14ac:dyDescent="0.3">
      <c r="A671" s="80"/>
      <c r="B671" s="72"/>
      <c r="C671" s="72"/>
      <c r="D671" s="72"/>
      <c r="E671" s="73"/>
      <c r="F671" s="73"/>
    </row>
    <row r="672" spans="1:6" ht="15" x14ac:dyDescent="0.3">
      <c r="A672" s="81"/>
      <c r="B672" s="65"/>
      <c r="C672" s="65"/>
      <c r="D672" s="65"/>
      <c r="E672" s="66"/>
      <c r="F672" s="66"/>
    </row>
    <row r="673" spans="1:6" ht="15" x14ac:dyDescent="0.3">
      <c r="A673" s="80"/>
      <c r="B673" s="72"/>
      <c r="C673" s="72"/>
      <c r="D673" s="72"/>
      <c r="E673" s="73"/>
      <c r="F673" s="73"/>
    </row>
    <row r="674" spans="1:6" ht="15" x14ac:dyDescent="0.3">
      <c r="A674" s="81"/>
      <c r="B674" s="65"/>
      <c r="C674" s="65"/>
      <c r="D674" s="65"/>
      <c r="E674" s="66"/>
      <c r="F674" s="66"/>
    </row>
    <row r="675" spans="1:6" ht="15" x14ac:dyDescent="0.3">
      <c r="A675" s="80"/>
      <c r="B675" s="72"/>
      <c r="C675" s="72"/>
      <c r="D675" s="72"/>
      <c r="E675" s="73"/>
      <c r="F675" s="73"/>
    </row>
    <row r="676" spans="1:6" ht="15" x14ac:dyDescent="0.3">
      <c r="A676" s="81"/>
      <c r="B676" s="65"/>
      <c r="C676" s="65"/>
      <c r="D676" s="65"/>
      <c r="E676" s="66"/>
      <c r="F676" s="66"/>
    </row>
    <row r="677" spans="1:6" ht="15" x14ac:dyDescent="0.3">
      <c r="A677" s="80"/>
      <c r="B677" s="72"/>
      <c r="C677" s="72"/>
      <c r="D677" s="72"/>
      <c r="E677" s="73"/>
      <c r="F677" s="73"/>
    </row>
    <row r="678" spans="1:6" ht="15" x14ac:dyDescent="0.3">
      <c r="A678" s="81"/>
      <c r="B678" s="65"/>
      <c r="C678" s="65"/>
      <c r="D678" s="65"/>
      <c r="E678" s="66"/>
      <c r="F678" s="66"/>
    </row>
    <row r="679" spans="1:6" ht="15" x14ac:dyDescent="0.3">
      <c r="A679" s="80"/>
      <c r="B679" s="72"/>
      <c r="C679" s="72"/>
      <c r="D679" s="72"/>
      <c r="E679" s="73"/>
      <c r="F679" s="73"/>
    </row>
    <row r="680" spans="1:6" ht="15" x14ac:dyDescent="0.3">
      <c r="A680" s="81"/>
      <c r="B680" s="65"/>
      <c r="C680" s="65"/>
      <c r="D680" s="65"/>
      <c r="E680" s="66"/>
      <c r="F680" s="66"/>
    </row>
    <row r="681" spans="1:6" ht="15" x14ac:dyDescent="0.3">
      <c r="A681" s="80"/>
      <c r="B681" s="72"/>
      <c r="C681" s="72"/>
      <c r="D681" s="72"/>
      <c r="E681" s="73"/>
      <c r="F681" s="73"/>
    </row>
    <row r="682" spans="1:6" ht="15" x14ac:dyDescent="0.3">
      <c r="A682" s="81"/>
      <c r="B682" s="65"/>
      <c r="C682" s="65"/>
      <c r="D682" s="65"/>
      <c r="E682" s="66"/>
      <c r="F682" s="66"/>
    </row>
    <row r="683" spans="1:6" ht="15" x14ac:dyDescent="0.3">
      <c r="A683" s="80"/>
      <c r="B683" s="72"/>
      <c r="C683" s="72"/>
      <c r="D683" s="72"/>
      <c r="E683" s="73"/>
      <c r="F683" s="73"/>
    </row>
    <row r="684" spans="1:6" ht="15" x14ac:dyDescent="0.3">
      <c r="A684" s="81"/>
      <c r="B684" s="65"/>
      <c r="C684" s="65"/>
      <c r="D684" s="65"/>
      <c r="E684" s="66"/>
      <c r="F684" s="66"/>
    </row>
    <row r="685" spans="1:6" ht="15" x14ac:dyDescent="0.3">
      <c r="A685" s="80"/>
      <c r="B685" s="72"/>
      <c r="C685" s="72"/>
      <c r="D685" s="72"/>
      <c r="E685" s="73"/>
      <c r="F685" s="73"/>
    </row>
    <row r="686" spans="1:6" ht="15" x14ac:dyDescent="0.3">
      <c r="A686" s="81"/>
      <c r="B686" s="65"/>
      <c r="C686" s="65"/>
      <c r="D686" s="65"/>
      <c r="E686" s="66"/>
      <c r="F686" s="66"/>
    </row>
    <row r="687" spans="1:6" ht="15" x14ac:dyDescent="0.3">
      <c r="A687" s="80"/>
      <c r="B687" s="72"/>
      <c r="C687" s="72"/>
      <c r="D687" s="72"/>
      <c r="E687" s="73"/>
      <c r="F687" s="73"/>
    </row>
    <row r="688" spans="1:6" ht="15" x14ac:dyDescent="0.3">
      <c r="A688" s="81"/>
      <c r="B688" s="65"/>
      <c r="C688" s="65"/>
      <c r="D688" s="65"/>
      <c r="E688" s="66"/>
      <c r="F688" s="66"/>
    </row>
    <row r="689" spans="1:6" ht="15" x14ac:dyDescent="0.3">
      <c r="A689" s="80"/>
      <c r="B689" s="72"/>
      <c r="C689" s="72"/>
      <c r="D689" s="72"/>
      <c r="E689" s="73"/>
      <c r="F689" s="73"/>
    </row>
    <row r="690" spans="1:6" ht="15" x14ac:dyDescent="0.3">
      <c r="A690" s="81"/>
      <c r="B690" s="65"/>
      <c r="C690" s="65"/>
      <c r="D690" s="65"/>
      <c r="E690" s="66"/>
      <c r="F690" s="66"/>
    </row>
    <row r="691" spans="1:6" ht="15" x14ac:dyDescent="0.3">
      <c r="A691" s="80"/>
      <c r="B691" s="72"/>
      <c r="C691" s="72"/>
      <c r="D691" s="72"/>
      <c r="E691" s="73"/>
      <c r="F691" s="73"/>
    </row>
    <row r="692" spans="1:6" ht="15" x14ac:dyDescent="0.3">
      <c r="A692" s="81"/>
      <c r="B692" s="65"/>
      <c r="C692" s="65"/>
      <c r="D692" s="65"/>
      <c r="E692" s="66"/>
      <c r="F692" s="66"/>
    </row>
    <row r="693" spans="1:6" ht="15" x14ac:dyDescent="0.3">
      <c r="A693" s="80"/>
      <c r="B693" s="72"/>
      <c r="C693" s="72"/>
      <c r="D693" s="72"/>
      <c r="E693" s="73"/>
      <c r="F693" s="73"/>
    </row>
    <row r="694" spans="1:6" ht="15" x14ac:dyDescent="0.3">
      <c r="A694" s="81"/>
      <c r="B694" s="65"/>
      <c r="C694" s="65"/>
      <c r="D694" s="65"/>
      <c r="E694" s="66"/>
      <c r="F694" s="66"/>
    </row>
    <row r="695" spans="1:6" ht="15" x14ac:dyDescent="0.3">
      <c r="A695" s="80"/>
      <c r="B695" s="72"/>
      <c r="C695" s="72"/>
      <c r="D695" s="72"/>
      <c r="E695" s="73"/>
      <c r="F695" s="73"/>
    </row>
    <row r="696" spans="1:6" ht="15" x14ac:dyDescent="0.3">
      <c r="A696" s="81"/>
      <c r="B696" s="65"/>
      <c r="C696" s="65"/>
      <c r="D696" s="65"/>
      <c r="E696" s="66"/>
      <c r="F696" s="66"/>
    </row>
    <row r="697" spans="1:6" ht="15" x14ac:dyDescent="0.3">
      <c r="A697" s="80"/>
      <c r="B697" s="72"/>
      <c r="C697" s="72"/>
      <c r="D697" s="72"/>
      <c r="E697" s="73"/>
      <c r="F697" s="73"/>
    </row>
    <row r="698" spans="1:6" ht="15" x14ac:dyDescent="0.3">
      <c r="A698" s="81"/>
      <c r="B698" s="65"/>
      <c r="C698" s="65"/>
      <c r="D698" s="65"/>
      <c r="E698" s="66"/>
      <c r="F698" s="66"/>
    </row>
    <row r="699" spans="1:6" ht="15" x14ac:dyDescent="0.3">
      <c r="A699" s="80"/>
      <c r="B699" s="72"/>
      <c r="C699" s="72"/>
      <c r="D699" s="72"/>
      <c r="E699" s="73"/>
      <c r="F699" s="73"/>
    </row>
    <row r="700" spans="1:6" ht="15" x14ac:dyDescent="0.3">
      <c r="A700" s="81"/>
      <c r="B700" s="65"/>
      <c r="C700" s="65"/>
      <c r="D700" s="65"/>
      <c r="E700" s="66"/>
      <c r="F700" s="66"/>
    </row>
    <row r="701" spans="1:6" ht="15" x14ac:dyDescent="0.3">
      <c r="A701" s="80"/>
      <c r="B701" s="72"/>
      <c r="C701" s="72"/>
      <c r="D701" s="72"/>
      <c r="E701" s="73"/>
      <c r="F701" s="73"/>
    </row>
    <row r="702" spans="1:6" ht="15" x14ac:dyDescent="0.3">
      <c r="A702" s="81"/>
      <c r="B702" s="65"/>
      <c r="C702" s="65"/>
      <c r="D702" s="65"/>
      <c r="E702" s="66"/>
      <c r="F702" s="66"/>
    </row>
    <row r="703" spans="1:6" ht="15" x14ac:dyDescent="0.3">
      <c r="A703" s="80"/>
      <c r="B703" s="72"/>
      <c r="C703" s="72"/>
      <c r="D703" s="72"/>
      <c r="E703" s="73"/>
      <c r="F703" s="73"/>
    </row>
    <row r="704" spans="1:6" ht="15" x14ac:dyDescent="0.3">
      <c r="A704" s="81"/>
      <c r="B704" s="65"/>
      <c r="C704" s="65"/>
      <c r="D704" s="65"/>
      <c r="E704" s="66"/>
      <c r="F704" s="66"/>
    </row>
    <row r="705" spans="1:6" ht="15" x14ac:dyDescent="0.3">
      <c r="A705" s="80"/>
      <c r="B705" s="72"/>
      <c r="C705" s="72"/>
      <c r="D705" s="72"/>
      <c r="E705" s="73"/>
      <c r="F705" s="73"/>
    </row>
    <row r="706" spans="1:6" ht="15" x14ac:dyDescent="0.3">
      <c r="A706" s="81"/>
      <c r="B706" s="65"/>
      <c r="C706" s="65"/>
      <c r="D706" s="65"/>
      <c r="E706" s="66"/>
      <c r="F706" s="66"/>
    </row>
    <row r="707" spans="1:6" ht="15" x14ac:dyDescent="0.3">
      <c r="A707" s="80"/>
      <c r="B707" s="72"/>
      <c r="C707" s="72"/>
      <c r="D707" s="72"/>
      <c r="E707" s="73"/>
      <c r="F707" s="73"/>
    </row>
    <row r="708" spans="1:6" ht="15" x14ac:dyDescent="0.3">
      <c r="A708" s="81"/>
      <c r="B708" s="65"/>
      <c r="C708" s="65"/>
      <c r="D708" s="65"/>
      <c r="E708" s="66"/>
      <c r="F708" s="66"/>
    </row>
    <row r="709" spans="1:6" ht="15" x14ac:dyDescent="0.3">
      <c r="A709" s="80"/>
      <c r="B709" s="72"/>
      <c r="C709" s="72"/>
      <c r="D709" s="72"/>
      <c r="E709" s="73"/>
      <c r="F709" s="73"/>
    </row>
    <row r="710" spans="1:6" ht="15" x14ac:dyDescent="0.3">
      <c r="A710" s="81"/>
      <c r="B710" s="65"/>
      <c r="C710" s="65"/>
      <c r="D710" s="65"/>
      <c r="E710" s="66"/>
      <c r="F710" s="66"/>
    </row>
    <row r="711" spans="1:6" ht="15" x14ac:dyDescent="0.3">
      <c r="A711" s="80"/>
      <c r="B711" s="72"/>
      <c r="C711" s="72"/>
      <c r="D711" s="72"/>
      <c r="E711" s="73"/>
      <c r="F711" s="73"/>
    </row>
    <row r="712" spans="1:6" ht="15" x14ac:dyDescent="0.3">
      <c r="A712" s="81"/>
      <c r="B712" s="65"/>
      <c r="C712" s="65"/>
      <c r="D712" s="65"/>
      <c r="E712" s="66"/>
      <c r="F712" s="66"/>
    </row>
    <row r="713" spans="1:6" ht="15" x14ac:dyDescent="0.3">
      <c r="A713" s="80"/>
      <c r="B713" s="72"/>
      <c r="C713" s="72"/>
      <c r="D713" s="72"/>
      <c r="E713" s="73"/>
      <c r="F713" s="73"/>
    </row>
    <row r="714" spans="1:6" ht="15" x14ac:dyDescent="0.3">
      <c r="A714" s="81"/>
      <c r="B714" s="65"/>
      <c r="C714" s="65"/>
      <c r="D714" s="65"/>
      <c r="E714" s="66"/>
      <c r="F714" s="66"/>
    </row>
    <row r="715" spans="1:6" ht="15" x14ac:dyDescent="0.3">
      <c r="A715" s="80"/>
      <c r="B715" s="72"/>
      <c r="C715" s="72"/>
      <c r="D715" s="72"/>
      <c r="E715" s="73"/>
      <c r="F715" s="73"/>
    </row>
    <row r="716" spans="1:6" ht="15" x14ac:dyDescent="0.3">
      <c r="A716" s="81"/>
      <c r="B716" s="65"/>
      <c r="C716" s="65"/>
      <c r="D716" s="65"/>
      <c r="E716" s="66"/>
      <c r="F716" s="66"/>
    </row>
    <row r="717" spans="1:6" ht="15" x14ac:dyDescent="0.3">
      <c r="A717" s="80"/>
      <c r="B717" s="72"/>
      <c r="C717" s="72"/>
      <c r="D717" s="72"/>
      <c r="E717" s="73"/>
      <c r="F717" s="73"/>
    </row>
    <row r="718" spans="1:6" ht="15" x14ac:dyDescent="0.3">
      <c r="A718" s="81"/>
      <c r="B718" s="65"/>
      <c r="C718" s="65"/>
      <c r="D718" s="65"/>
      <c r="E718" s="66"/>
      <c r="F718" s="66"/>
    </row>
    <row r="719" spans="1:6" ht="15" x14ac:dyDescent="0.3">
      <c r="A719" s="80"/>
      <c r="B719" s="72"/>
      <c r="C719" s="72"/>
      <c r="D719" s="72"/>
      <c r="E719" s="73"/>
      <c r="F719" s="73"/>
    </row>
    <row r="720" spans="1:6" ht="15" x14ac:dyDescent="0.3">
      <c r="A720" s="81"/>
      <c r="B720" s="65"/>
      <c r="C720" s="65"/>
      <c r="D720" s="65"/>
      <c r="E720" s="66"/>
      <c r="F720" s="66"/>
    </row>
    <row r="721" spans="1:6" ht="15" x14ac:dyDescent="0.3">
      <c r="A721" s="80"/>
      <c r="B721" s="72"/>
      <c r="C721" s="72"/>
      <c r="D721" s="72"/>
      <c r="E721" s="73"/>
      <c r="F721" s="73"/>
    </row>
    <row r="722" spans="1:6" ht="15" x14ac:dyDescent="0.3">
      <c r="A722" s="81"/>
      <c r="B722" s="65"/>
      <c r="C722" s="65"/>
      <c r="D722" s="65"/>
      <c r="E722" s="66"/>
      <c r="F722" s="66"/>
    </row>
    <row r="723" spans="1:6" ht="15" x14ac:dyDescent="0.3">
      <c r="A723" s="80"/>
      <c r="B723" s="72"/>
      <c r="C723" s="72"/>
      <c r="D723" s="72"/>
      <c r="E723" s="73"/>
      <c r="F723" s="73"/>
    </row>
    <row r="724" spans="1:6" ht="15" x14ac:dyDescent="0.3">
      <c r="A724" s="81"/>
      <c r="B724" s="65"/>
      <c r="C724" s="65"/>
      <c r="D724" s="65"/>
      <c r="E724" s="66"/>
      <c r="F724" s="66"/>
    </row>
    <row r="725" spans="1:6" ht="15" x14ac:dyDescent="0.3">
      <c r="A725" s="80"/>
      <c r="B725" s="72"/>
      <c r="C725" s="72"/>
      <c r="D725" s="72"/>
      <c r="E725" s="73"/>
      <c r="F725" s="73"/>
    </row>
    <row r="726" spans="1:6" ht="15" x14ac:dyDescent="0.3">
      <c r="A726" s="81"/>
      <c r="B726" s="65"/>
      <c r="C726" s="65"/>
      <c r="D726" s="65"/>
      <c r="E726" s="66"/>
      <c r="F726" s="66"/>
    </row>
    <row r="727" spans="1:6" ht="15" x14ac:dyDescent="0.3">
      <c r="A727" s="80"/>
      <c r="B727" s="72"/>
      <c r="C727" s="72"/>
      <c r="D727" s="72"/>
      <c r="E727" s="73"/>
      <c r="F727" s="73"/>
    </row>
    <row r="728" spans="1:6" ht="15" x14ac:dyDescent="0.3">
      <c r="A728" s="81"/>
      <c r="B728" s="65"/>
      <c r="C728" s="65"/>
      <c r="D728" s="65"/>
      <c r="E728" s="66"/>
      <c r="F728" s="66"/>
    </row>
    <row r="729" spans="1:6" ht="15" x14ac:dyDescent="0.3">
      <c r="A729" s="80"/>
      <c r="B729" s="72"/>
      <c r="C729" s="72"/>
      <c r="D729" s="72"/>
      <c r="E729" s="73"/>
      <c r="F729" s="73"/>
    </row>
    <row r="730" spans="1:6" ht="15" x14ac:dyDescent="0.3">
      <c r="A730" s="81"/>
      <c r="B730" s="65"/>
      <c r="C730" s="65"/>
      <c r="D730" s="65"/>
      <c r="E730" s="66"/>
      <c r="F730" s="66"/>
    </row>
    <row r="731" spans="1:6" ht="15" x14ac:dyDescent="0.3">
      <c r="A731" s="80"/>
      <c r="B731" s="72"/>
      <c r="C731" s="72"/>
      <c r="D731" s="72"/>
      <c r="E731" s="73"/>
      <c r="F731" s="73"/>
    </row>
    <row r="732" spans="1:6" ht="15" x14ac:dyDescent="0.3">
      <c r="A732" s="81"/>
      <c r="B732" s="65"/>
      <c r="C732" s="65"/>
      <c r="D732" s="65"/>
      <c r="E732" s="66"/>
      <c r="F732" s="66"/>
    </row>
    <row r="733" spans="1:6" ht="15" x14ac:dyDescent="0.3">
      <c r="A733" s="80"/>
      <c r="B733" s="72"/>
      <c r="C733" s="72"/>
      <c r="D733" s="72"/>
      <c r="E733" s="73"/>
      <c r="F733" s="73"/>
    </row>
    <row r="734" spans="1:6" ht="15" x14ac:dyDescent="0.3">
      <c r="A734" s="81"/>
      <c r="B734" s="65"/>
      <c r="C734" s="65"/>
      <c r="D734" s="65"/>
      <c r="E734" s="66"/>
      <c r="F734" s="66"/>
    </row>
    <row r="735" spans="1:6" ht="15" x14ac:dyDescent="0.3">
      <c r="A735" s="80"/>
      <c r="B735" s="72"/>
      <c r="C735" s="72"/>
      <c r="D735" s="72"/>
      <c r="E735" s="73"/>
      <c r="F735" s="73"/>
    </row>
    <row r="736" spans="1:6" ht="15" x14ac:dyDescent="0.3">
      <c r="A736" s="81"/>
      <c r="B736" s="65"/>
      <c r="C736" s="65"/>
      <c r="D736" s="65"/>
      <c r="E736" s="66"/>
      <c r="F736" s="66"/>
    </row>
    <row r="737" spans="1:6" ht="15" x14ac:dyDescent="0.3">
      <c r="A737" s="80"/>
      <c r="B737" s="72"/>
      <c r="C737" s="72"/>
      <c r="D737" s="72"/>
      <c r="E737" s="73"/>
      <c r="F737" s="73"/>
    </row>
    <row r="738" spans="1:6" ht="15" x14ac:dyDescent="0.3">
      <c r="A738" s="81"/>
      <c r="B738" s="65"/>
      <c r="C738" s="65"/>
      <c r="D738" s="65"/>
      <c r="E738" s="66"/>
      <c r="F738" s="66"/>
    </row>
    <row r="739" spans="1:6" ht="15" x14ac:dyDescent="0.3">
      <c r="A739" s="80"/>
      <c r="B739" s="72"/>
      <c r="C739" s="72"/>
      <c r="D739" s="72"/>
      <c r="E739" s="73"/>
      <c r="F739" s="73"/>
    </row>
    <row r="740" spans="1:6" ht="15" x14ac:dyDescent="0.3">
      <c r="A740" s="81"/>
      <c r="B740" s="65"/>
      <c r="C740" s="65"/>
      <c r="D740" s="65"/>
      <c r="E740" s="66"/>
      <c r="F740" s="66"/>
    </row>
    <row r="741" spans="1:6" ht="15" x14ac:dyDescent="0.3">
      <c r="A741" s="80"/>
      <c r="B741" s="72"/>
      <c r="C741" s="72"/>
      <c r="D741" s="72"/>
      <c r="E741" s="73"/>
      <c r="F741" s="73"/>
    </row>
    <row r="742" spans="1:6" ht="15" x14ac:dyDescent="0.3">
      <c r="A742" s="81"/>
      <c r="B742" s="65"/>
      <c r="C742" s="65"/>
      <c r="D742" s="65"/>
      <c r="E742" s="66"/>
      <c r="F742" s="66"/>
    </row>
    <row r="743" spans="1:6" ht="15" x14ac:dyDescent="0.3">
      <c r="A743" s="80"/>
      <c r="B743" s="72"/>
      <c r="C743" s="72"/>
      <c r="D743" s="72"/>
      <c r="E743" s="73"/>
      <c r="F743" s="73"/>
    </row>
    <row r="744" spans="1:6" ht="15" x14ac:dyDescent="0.3">
      <c r="A744" s="81"/>
      <c r="B744" s="65"/>
      <c r="C744" s="65"/>
      <c r="D744" s="65"/>
      <c r="E744" s="66"/>
      <c r="F744" s="66"/>
    </row>
    <row r="745" spans="1:6" ht="15" x14ac:dyDescent="0.3">
      <c r="A745" s="80"/>
      <c r="B745" s="72"/>
      <c r="C745" s="72"/>
      <c r="D745" s="72"/>
      <c r="E745" s="73"/>
      <c r="F745" s="73"/>
    </row>
    <row r="746" spans="1:6" ht="15" x14ac:dyDescent="0.3">
      <c r="A746" s="81"/>
      <c r="B746" s="65"/>
      <c r="C746" s="65"/>
      <c r="D746" s="65"/>
      <c r="E746" s="66"/>
      <c r="F746" s="66"/>
    </row>
    <row r="747" spans="1:6" ht="15" x14ac:dyDescent="0.3">
      <c r="A747" s="80"/>
      <c r="B747" s="72"/>
      <c r="C747" s="72"/>
      <c r="D747" s="72"/>
      <c r="E747" s="73"/>
      <c r="F747" s="73"/>
    </row>
    <row r="748" spans="1:6" ht="15" x14ac:dyDescent="0.3">
      <c r="A748" s="81"/>
      <c r="B748" s="65"/>
      <c r="C748" s="65"/>
      <c r="D748" s="65"/>
      <c r="E748" s="66"/>
      <c r="F748" s="66"/>
    </row>
    <row r="749" spans="1:6" ht="15" x14ac:dyDescent="0.3">
      <c r="A749" s="80"/>
      <c r="B749" s="72"/>
      <c r="C749" s="72"/>
      <c r="D749" s="72"/>
      <c r="E749" s="73"/>
      <c r="F749" s="73"/>
    </row>
    <row r="750" spans="1:6" ht="15" x14ac:dyDescent="0.3">
      <c r="A750" s="81"/>
      <c r="B750" s="65"/>
      <c r="C750" s="65"/>
      <c r="D750" s="65"/>
      <c r="E750" s="66"/>
      <c r="F750" s="66"/>
    </row>
    <row r="751" spans="1:6" ht="15" x14ac:dyDescent="0.3">
      <c r="A751" s="80"/>
      <c r="B751" s="72"/>
      <c r="C751" s="72"/>
      <c r="D751" s="72"/>
      <c r="E751" s="73"/>
      <c r="F751" s="73"/>
    </row>
    <row r="752" spans="1:6" ht="15" x14ac:dyDescent="0.3">
      <c r="A752" s="81"/>
      <c r="B752" s="65"/>
      <c r="C752" s="65"/>
      <c r="D752" s="65"/>
      <c r="E752" s="66"/>
      <c r="F752" s="66"/>
    </row>
    <row r="753" spans="1:6" ht="15" x14ac:dyDescent="0.3">
      <c r="A753" s="80"/>
      <c r="B753" s="72"/>
      <c r="C753" s="72"/>
      <c r="D753" s="72"/>
      <c r="E753" s="73"/>
      <c r="F753" s="73"/>
    </row>
    <row r="754" spans="1:6" ht="15" x14ac:dyDescent="0.3">
      <c r="A754" s="81"/>
      <c r="B754" s="65"/>
      <c r="C754" s="65"/>
      <c r="D754" s="65"/>
      <c r="E754" s="66"/>
      <c r="F754" s="66"/>
    </row>
    <row r="755" spans="1:6" ht="15" x14ac:dyDescent="0.3">
      <c r="A755" s="80"/>
      <c r="B755" s="72"/>
      <c r="C755" s="72"/>
      <c r="D755" s="72"/>
      <c r="E755" s="73"/>
      <c r="F755" s="73"/>
    </row>
    <row r="756" spans="1:6" ht="15" x14ac:dyDescent="0.3">
      <c r="A756" s="81"/>
      <c r="B756" s="65"/>
      <c r="C756" s="65"/>
      <c r="D756" s="65"/>
      <c r="E756" s="66"/>
      <c r="F756" s="66"/>
    </row>
    <row r="757" spans="1:6" ht="15" x14ac:dyDescent="0.3">
      <c r="A757" s="80"/>
      <c r="B757" s="72"/>
      <c r="C757" s="72"/>
      <c r="D757" s="72"/>
      <c r="E757" s="73"/>
      <c r="F757" s="73"/>
    </row>
    <row r="758" spans="1:6" ht="15" x14ac:dyDescent="0.3">
      <c r="A758" s="81"/>
      <c r="B758" s="65"/>
      <c r="C758" s="65"/>
      <c r="D758" s="65"/>
      <c r="E758" s="66"/>
      <c r="F758" s="66"/>
    </row>
    <row r="759" spans="1:6" ht="15" x14ac:dyDescent="0.3">
      <c r="A759" s="80"/>
      <c r="B759" s="72"/>
      <c r="C759" s="72"/>
      <c r="D759" s="72"/>
      <c r="E759" s="73"/>
      <c r="F759" s="73"/>
    </row>
    <row r="760" spans="1:6" ht="15" x14ac:dyDescent="0.3">
      <c r="A760" s="81"/>
      <c r="B760" s="65"/>
      <c r="C760" s="65"/>
      <c r="D760" s="65"/>
      <c r="E760" s="66"/>
      <c r="F760" s="66"/>
    </row>
    <row r="761" spans="1:6" ht="15" x14ac:dyDescent="0.3">
      <c r="A761" s="80"/>
      <c r="B761" s="72"/>
      <c r="C761" s="72"/>
      <c r="D761" s="72"/>
      <c r="E761" s="73"/>
      <c r="F761" s="73"/>
    </row>
    <row r="762" spans="1:6" ht="15" x14ac:dyDescent="0.3">
      <c r="A762" s="81"/>
      <c r="B762" s="65"/>
      <c r="C762" s="65"/>
      <c r="D762" s="65"/>
      <c r="E762" s="66"/>
      <c r="F762" s="66"/>
    </row>
    <row r="763" spans="1:6" ht="15" x14ac:dyDescent="0.3">
      <c r="A763" s="80"/>
      <c r="B763" s="72"/>
      <c r="C763" s="72"/>
      <c r="D763" s="72"/>
      <c r="E763" s="73"/>
      <c r="F763" s="73"/>
    </row>
    <row r="764" spans="1:6" ht="15" x14ac:dyDescent="0.3">
      <c r="A764" s="81"/>
      <c r="B764" s="65"/>
      <c r="C764" s="65"/>
      <c r="D764" s="65"/>
      <c r="E764" s="66"/>
      <c r="F764" s="66"/>
    </row>
    <row r="765" spans="1:6" ht="15" x14ac:dyDescent="0.3">
      <c r="A765" s="80"/>
      <c r="B765" s="72"/>
      <c r="C765" s="72"/>
      <c r="D765" s="72"/>
      <c r="E765" s="73"/>
      <c r="F765" s="73"/>
    </row>
    <row r="766" spans="1:6" ht="15" x14ac:dyDescent="0.3">
      <c r="A766" s="81"/>
      <c r="B766" s="65"/>
      <c r="C766" s="65"/>
      <c r="D766" s="65"/>
      <c r="E766" s="66"/>
      <c r="F766" s="66"/>
    </row>
    <row r="767" spans="1:6" ht="15" x14ac:dyDescent="0.3">
      <c r="A767" s="80"/>
      <c r="B767" s="72"/>
      <c r="C767" s="72"/>
      <c r="D767" s="72"/>
      <c r="E767" s="73"/>
      <c r="F767" s="73"/>
    </row>
    <row r="768" spans="1:6" ht="15" x14ac:dyDescent="0.3">
      <c r="A768" s="81"/>
      <c r="B768" s="65"/>
      <c r="C768" s="65"/>
      <c r="D768" s="65"/>
      <c r="E768" s="66"/>
      <c r="F768" s="66"/>
    </row>
    <row r="769" spans="1:6" ht="15" x14ac:dyDescent="0.3">
      <c r="A769" s="80"/>
      <c r="B769" s="72"/>
      <c r="C769" s="72"/>
      <c r="D769" s="72"/>
      <c r="E769" s="73"/>
      <c r="F769" s="73"/>
    </row>
    <row r="770" spans="1:6" ht="15" x14ac:dyDescent="0.3">
      <c r="A770" s="81"/>
      <c r="B770" s="65"/>
      <c r="C770" s="65"/>
      <c r="D770" s="65"/>
      <c r="E770" s="66"/>
      <c r="F770" s="66"/>
    </row>
    <row r="771" spans="1:6" ht="15" x14ac:dyDescent="0.3">
      <c r="A771" s="80"/>
      <c r="B771" s="72"/>
      <c r="C771" s="72"/>
      <c r="D771" s="72"/>
      <c r="E771" s="73"/>
      <c r="F771" s="73"/>
    </row>
    <row r="772" spans="1:6" ht="15" x14ac:dyDescent="0.3">
      <c r="A772" s="81"/>
      <c r="B772" s="65"/>
      <c r="C772" s="65"/>
      <c r="D772" s="65"/>
      <c r="E772" s="66"/>
      <c r="F772" s="66"/>
    </row>
    <row r="773" spans="1:6" ht="15" x14ac:dyDescent="0.3">
      <c r="A773" s="80"/>
      <c r="B773" s="72"/>
      <c r="C773" s="72"/>
      <c r="D773" s="72"/>
      <c r="E773" s="73"/>
      <c r="F773" s="73"/>
    </row>
    <row r="774" spans="1:6" ht="15" x14ac:dyDescent="0.3">
      <c r="A774" s="81"/>
      <c r="B774" s="65"/>
      <c r="C774" s="65"/>
      <c r="D774" s="65"/>
      <c r="E774" s="66"/>
      <c r="F774" s="66"/>
    </row>
    <row r="775" spans="1:6" ht="15" x14ac:dyDescent="0.3">
      <c r="A775" s="80"/>
      <c r="B775" s="72"/>
      <c r="C775" s="72"/>
      <c r="D775" s="72"/>
      <c r="E775" s="73"/>
      <c r="F775" s="73"/>
    </row>
    <row r="776" spans="1:6" ht="15" x14ac:dyDescent="0.3">
      <c r="A776" s="81"/>
      <c r="B776" s="65"/>
      <c r="C776" s="65"/>
      <c r="D776" s="65"/>
      <c r="E776" s="66"/>
      <c r="F776" s="66"/>
    </row>
    <row r="777" spans="1:6" ht="15" x14ac:dyDescent="0.3">
      <c r="A777" s="80"/>
      <c r="B777" s="72"/>
      <c r="C777" s="72"/>
      <c r="D777" s="72"/>
      <c r="E777" s="73"/>
      <c r="F777" s="73"/>
    </row>
    <row r="778" spans="1:6" ht="15" x14ac:dyDescent="0.3">
      <c r="A778" s="81"/>
      <c r="B778" s="65"/>
      <c r="C778" s="65"/>
      <c r="D778" s="65"/>
      <c r="E778" s="66"/>
      <c r="F778" s="66"/>
    </row>
    <row r="779" spans="1:6" ht="15" x14ac:dyDescent="0.3">
      <c r="A779" s="80"/>
      <c r="B779" s="72"/>
      <c r="C779" s="72"/>
      <c r="D779" s="72"/>
      <c r="E779" s="73"/>
      <c r="F779" s="73"/>
    </row>
    <row r="780" spans="1:6" ht="15" x14ac:dyDescent="0.3">
      <c r="A780" s="81"/>
      <c r="B780" s="65"/>
      <c r="C780" s="65"/>
      <c r="D780" s="65"/>
      <c r="E780" s="66"/>
      <c r="F780" s="66"/>
    </row>
    <row r="781" spans="1:6" ht="15" x14ac:dyDescent="0.3">
      <c r="A781" s="80"/>
      <c r="B781" s="72"/>
      <c r="C781" s="72"/>
      <c r="D781" s="72"/>
      <c r="E781" s="73"/>
      <c r="F781" s="73"/>
    </row>
    <row r="782" spans="1:6" ht="15" x14ac:dyDescent="0.3">
      <c r="A782" s="81"/>
      <c r="B782" s="65"/>
      <c r="C782" s="65"/>
      <c r="D782" s="65"/>
      <c r="E782" s="66"/>
      <c r="F782" s="66"/>
    </row>
    <row r="783" spans="1:6" ht="15" x14ac:dyDescent="0.3">
      <c r="A783" s="80"/>
      <c r="B783" s="72"/>
      <c r="C783" s="72"/>
      <c r="D783" s="72"/>
      <c r="E783" s="73"/>
      <c r="F783" s="73"/>
    </row>
    <row r="784" spans="1:6" ht="15" x14ac:dyDescent="0.3">
      <c r="A784" s="81"/>
      <c r="B784" s="65"/>
      <c r="C784" s="65"/>
      <c r="D784" s="65"/>
      <c r="E784" s="66"/>
      <c r="F784" s="66"/>
    </row>
    <row r="785" spans="1:6" ht="15" x14ac:dyDescent="0.3">
      <c r="A785" s="80"/>
      <c r="B785" s="72"/>
      <c r="C785" s="72"/>
      <c r="D785" s="72"/>
      <c r="E785" s="73"/>
      <c r="F785" s="73"/>
    </row>
    <row r="786" spans="1:6" ht="15" x14ac:dyDescent="0.3">
      <c r="A786" s="81"/>
      <c r="B786" s="65"/>
      <c r="C786" s="65"/>
      <c r="D786" s="65"/>
      <c r="E786" s="66"/>
      <c r="F786" s="66"/>
    </row>
    <row r="787" spans="1:6" ht="15" x14ac:dyDescent="0.3">
      <c r="A787" s="80"/>
      <c r="B787" s="72"/>
      <c r="C787" s="72"/>
      <c r="D787" s="72"/>
      <c r="E787" s="73"/>
      <c r="F787" s="73"/>
    </row>
    <row r="788" spans="1:6" ht="15" x14ac:dyDescent="0.3">
      <c r="A788" s="81"/>
      <c r="B788" s="65"/>
      <c r="C788" s="65"/>
      <c r="D788" s="65"/>
      <c r="E788" s="66"/>
      <c r="F788" s="66"/>
    </row>
    <row r="789" spans="1:6" ht="15" x14ac:dyDescent="0.3">
      <c r="A789" s="80"/>
      <c r="B789" s="72"/>
      <c r="C789" s="72"/>
      <c r="D789" s="72"/>
      <c r="E789" s="73"/>
      <c r="F789" s="73"/>
    </row>
    <row r="790" spans="1:6" ht="15" x14ac:dyDescent="0.3">
      <c r="A790" s="81"/>
      <c r="B790" s="65"/>
      <c r="C790" s="65"/>
      <c r="D790" s="65"/>
      <c r="E790" s="66"/>
      <c r="F790" s="66"/>
    </row>
    <row r="791" spans="1:6" ht="15" x14ac:dyDescent="0.3">
      <c r="A791" s="80"/>
      <c r="B791" s="72"/>
      <c r="C791" s="72"/>
      <c r="D791" s="72"/>
      <c r="E791" s="73"/>
      <c r="F791" s="73"/>
    </row>
    <row r="792" spans="1:6" ht="15" x14ac:dyDescent="0.3">
      <c r="A792" s="81"/>
      <c r="B792" s="65"/>
      <c r="C792" s="65"/>
      <c r="D792" s="65"/>
      <c r="E792" s="66"/>
      <c r="F792" s="66"/>
    </row>
    <row r="793" spans="1:6" ht="15" x14ac:dyDescent="0.3">
      <c r="A793" s="80"/>
      <c r="B793" s="72"/>
      <c r="C793" s="72"/>
      <c r="D793" s="72"/>
      <c r="E793" s="73"/>
      <c r="F793" s="73"/>
    </row>
    <row r="794" spans="1:6" ht="15" x14ac:dyDescent="0.3">
      <c r="A794" s="81"/>
      <c r="B794" s="65"/>
      <c r="C794" s="65"/>
      <c r="D794" s="65"/>
      <c r="E794" s="66"/>
      <c r="F794" s="66"/>
    </row>
    <row r="795" spans="1:6" ht="15" x14ac:dyDescent="0.3">
      <c r="A795" s="80"/>
      <c r="B795" s="72"/>
      <c r="C795" s="72"/>
      <c r="D795" s="72"/>
      <c r="E795" s="73"/>
      <c r="F795" s="73"/>
    </row>
    <row r="796" spans="1:6" ht="15" x14ac:dyDescent="0.3">
      <c r="A796" s="81"/>
      <c r="B796" s="65"/>
      <c r="C796" s="65"/>
      <c r="D796" s="65"/>
      <c r="E796" s="66"/>
      <c r="F796" s="66"/>
    </row>
    <row r="797" spans="1:6" ht="15" x14ac:dyDescent="0.3">
      <c r="A797" s="80"/>
      <c r="B797" s="72"/>
      <c r="C797" s="72"/>
      <c r="D797" s="72"/>
      <c r="E797" s="73"/>
      <c r="F797" s="73"/>
    </row>
    <row r="798" spans="1:6" ht="15" x14ac:dyDescent="0.3">
      <c r="A798" s="81"/>
      <c r="B798" s="65"/>
      <c r="C798" s="65"/>
      <c r="D798" s="65"/>
      <c r="E798" s="66"/>
      <c r="F798" s="66"/>
    </row>
    <row r="799" spans="1:6" ht="15" x14ac:dyDescent="0.3">
      <c r="A799" s="80"/>
      <c r="B799" s="72"/>
      <c r="C799" s="72"/>
      <c r="D799" s="72"/>
      <c r="E799" s="73"/>
      <c r="F799" s="73"/>
    </row>
    <row r="800" spans="1:6" ht="15" x14ac:dyDescent="0.3">
      <c r="A800" s="81"/>
      <c r="B800" s="65"/>
      <c r="C800" s="65"/>
      <c r="D800" s="65"/>
      <c r="E800" s="66"/>
      <c r="F800" s="66"/>
    </row>
    <row r="801" spans="1:6" ht="15" x14ac:dyDescent="0.3">
      <c r="A801" s="80"/>
      <c r="B801" s="72"/>
      <c r="C801" s="72"/>
      <c r="D801" s="72"/>
      <c r="E801" s="73"/>
      <c r="F801" s="73"/>
    </row>
    <row r="802" spans="1:6" ht="15" x14ac:dyDescent="0.3">
      <c r="A802" s="81"/>
      <c r="B802" s="65"/>
      <c r="C802" s="65"/>
      <c r="D802" s="65"/>
      <c r="E802" s="66"/>
      <c r="F802" s="66"/>
    </row>
    <row r="803" spans="1:6" ht="15" x14ac:dyDescent="0.3">
      <c r="A803" s="80"/>
      <c r="B803" s="72"/>
      <c r="C803" s="72"/>
      <c r="D803" s="72"/>
      <c r="E803" s="73"/>
      <c r="F803" s="73"/>
    </row>
    <row r="804" spans="1:6" ht="15" x14ac:dyDescent="0.3">
      <c r="A804" s="81"/>
      <c r="B804" s="65"/>
      <c r="C804" s="65"/>
      <c r="D804" s="65"/>
      <c r="E804" s="66"/>
      <c r="F804" s="66"/>
    </row>
    <row r="805" spans="1:6" ht="15" x14ac:dyDescent="0.3">
      <c r="A805" s="80"/>
      <c r="B805" s="72"/>
      <c r="C805" s="72"/>
      <c r="D805" s="72"/>
      <c r="E805" s="73"/>
      <c r="F805" s="73"/>
    </row>
    <row r="806" spans="1:6" ht="15" x14ac:dyDescent="0.3">
      <c r="A806" s="81"/>
      <c r="B806" s="65"/>
      <c r="C806" s="65"/>
      <c r="D806" s="65"/>
      <c r="E806" s="66"/>
      <c r="F806" s="66"/>
    </row>
    <row r="807" spans="1:6" ht="15" x14ac:dyDescent="0.3">
      <c r="A807" s="80"/>
      <c r="B807" s="72"/>
      <c r="C807" s="72"/>
      <c r="D807" s="72"/>
      <c r="E807" s="73"/>
      <c r="F807" s="73"/>
    </row>
    <row r="808" spans="1:6" ht="15" x14ac:dyDescent="0.3">
      <c r="A808" s="81"/>
      <c r="B808" s="65"/>
      <c r="C808" s="65"/>
      <c r="D808" s="65"/>
      <c r="E808" s="66"/>
      <c r="F808" s="66"/>
    </row>
    <row r="809" spans="1:6" ht="15" x14ac:dyDescent="0.3">
      <c r="A809" s="80"/>
      <c r="B809" s="72"/>
      <c r="C809" s="72"/>
      <c r="D809" s="72"/>
      <c r="E809" s="73"/>
      <c r="F809" s="73"/>
    </row>
    <row r="810" spans="1:6" ht="15" x14ac:dyDescent="0.3">
      <c r="A810" s="81"/>
      <c r="B810" s="65"/>
      <c r="C810" s="65"/>
      <c r="D810" s="65"/>
      <c r="E810" s="66"/>
      <c r="F810" s="66"/>
    </row>
    <row r="811" spans="1:6" ht="15" x14ac:dyDescent="0.3">
      <c r="A811" s="80"/>
      <c r="B811" s="72"/>
      <c r="C811" s="72"/>
      <c r="D811" s="72"/>
      <c r="E811" s="73"/>
      <c r="F811" s="73"/>
    </row>
    <row r="812" spans="1:6" ht="15" x14ac:dyDescent="0.3">
      <c r="A812" s="81"/>
      <c r="B812" s="65"/>
      <c r="C812" s="65"/>
      <c r="D812" s="65"/>
      <c r="E812" s="66"/>
      <c r="F812" s="66"/>
    </row>
    <row r="813" spans="1:6" ht="15" x14ac:dyDescent="0.3">
      <c r="A813" s="80"/>
      <c r="B813" s="72"/>
      <c r="C813" s="72"/>
      <c r="D813" s="72"/>
      <c r="E813" s="73"/>
      <c r="F813" s="73"/>
    </row>
    <row r="814" spans="1:6" ht="15" x14ac:dyDescent="0.3">
      <c r="A814" s="81"/>
      <c r="B814" s="65"/>
      <c r="C814" s="65"/>
      <c r="D814" s="65"/>
      <c r="E814" s="66"/>
      <c r="F814" s="66"/>
    </row>
    <row r="815" spans="1:6" ht="15" x14ac:dyDescent="0.3">
      <c r="A815" s="80"/>
      <c r="B815" s="72"/>
      <c r="C815" s="72"/>
      <c r="D815" s="72"/>
      <c r="E815" s="73"/>
      <c r="F815" s="73"/>
    </row>
    <row r="816" spans="1:6" ht="15" x14ac:dyDescent="0.3">
      <c r="A816" s="81"/>
      <c r="B816" s="65"/>
      <c r="C816" s="65"/>
      <c r="D816" s="65"/>
      <c r="E816" s="66"/>
      <c r="F816" s="66"/>
    </row>
    <row r="817" spans="1:6" ht="15" x14ac:dyDescent="0.3">
      <c r="A817" s="80"/>
      <c r="B817" s="72"/>
      <c r="C817" s="72"/>
      <c r="D817" s="72"/>
      <c r="E817" s="73"/>
      <c r="F817" s="73"/>
    </row>
    <row r="818" spans="1:6" ht="15" x14ac:dyDescent="0.3">
      <c r="A818" s="81"/>
      <c r="B818" s="65"/>
      <c r="C818" s="65"/>
      <c r="D818" s="65"/>
      <c r="E818" s="66"/>
      <c r="F818" s="66"/>
    </row>
    <row r="819" spans="1:6" ht="15" x14ac:dyDescent="0.3">
      <c r="A819" s="80"/>
      <c r="B819" s="72"/>
      <c r="C819" s="72"/>
      <c r="D819" s="72"/>
      <c r="E819" s="73"/>
      <c r="F819" s="73"/>
    </row>
    <row r="820" spans="1:6" ht="15" x14ac:dyDescent="0.3">
      <c r="A820" s="81"/>
      <c r="B820" s="65"/>
      <c r="C820" s="65"/>
      <c r="D820" s="65"/>
      <c r="E820" s="66"/>
      <c r="F820" s="66"/>
    </row>
    <row r="821" spans="1:6" ht="15" x14ac:dyDescent="0.3">
      <c r="A821" s="80"/>
      <c r="B821" s="72"/>
      <c r="C821" s="72"/>
      <c r="D821" s="72"/>
      <c r="E821" s="73"/>
      <c r="F821" s="73"/>
    </row>
    <row r="822" spans="1:6" ht="15" x14ac:dyDescent="0.3">
      <c r="A822" s="81"/>
      <c r="B822" s="65"/>
      <c r="C822" s="65"/>
      <c r="D822" s="65"/>
      <c r="E822" s="66"/>
      <c r="F822" s="66"/>
    </row>
    <row r="823" spans="1:6" ht="15" x14ac:dyDescent="0.3">
      <c r="A823" s="80"/>
      <c r="B823" s="72"/>
      <c r="C823" s="72"/>
      <c r="D823" s="72"/>
      <c r="E823" s="73"/>
      <c r="F823" s="73"/>
    </row>
    <row r="824" spans="1:6" ht="15" x14ac:dyDescent="0.3">
      <c r="A824" s="81"/>
      <c r="B824" s="65"/>
      <c r="C824" s="65"/>
      <c r="D824" s="65"/>
      <c r="E824" s="66"/>
      <c r="F824" s="66"/>
    </row>
    <row r="825" spans="1:6" ht="15" x14ac:dyDescent="0.3">
      <c r="A825" s="80"/>
      <c r="B825" s="72"/>
      <c r="C825" s="72"/>
      <c r="D825" s="72"/>
      <c r="E825" s="73"/>
      <c r="F825" s="73"/>
    </row>
    <row r="826" spans="1:6" ht="15" x14ac:dyDescent="0.3">
      <c r="A826" s="81"/>
      <c r="B826" s="65"/>
      <c r="C826" s="65"/>
      <c r="D826" s="65"/>
      <c r="E826" s="66"/>
      <c r="F826" s="66"/>
    </row>
    <row r="827" spans="1:6" ht="15" x14ac:dyDescent="0.3">
      <c r="A827" s="80"/>
      <c r="B827" s="72"/>
      <c r="C827" s="72"/>
      <c r="D827" s="72"/>
      <c r="E827" s="73"/>
      <c r="F827" s="73"/>
    </row>
    <row r="828" spans="1:6" ht="15" x14ac:dyDescent="0.3">
      <c r="A828" s="81"/>
      <c r="B828" s="65"/>
      <c r="C828" s="65"/>
      <c r="D828" s="65"/>
      <c r="E828" s="66"/>
      <c r="F828" s="66"/>
    </row>
    <row r="829" spans="1:6" ht="15" x14ac:dyDescent="0.3">
      <c r="A829" s="80"/>
      <c r="B829" s="72"/>
      <c r="C829" s="72"/>
      <c r="D829" s="72"/>
      <c r="E829" s="73"/>
      <c r="F829" s="73"/>
    </row>
    <row r="830" spans="1:6" ht="15" x14ac:dyDescent="0.3">
      <c r="A830" s="81"/>
      <c r="B830" s="65"/>
      <c r="C830" s="65"/>
      <c r="D830" s="65"/>
      <c r="E830" s="66"/>
      <c r="F830" s="66"/>
    </row>
    <row r="831" spans="1:6" ht="15" x14ac:dyDescent="0.3">
      <c r="A831" s="80"/>
      <c r="B831" s="72"/>
      <c r="C831" s="72"/>
      <c r="D831" s="72"/>
      <c r="E831" s="73"/>
      <c r="F831" s="73"/>
    </row>
    <row r="832" spans="1:6" ht="15" x14ac:dyDescent="0.3">
      <c r="A832" s="81"/>
      <c r="B832" s="65"/>
      <c r="C832" s="65"/>
      <c r="D832" s="65"/>
      <c r="E832" s="66"/>
      <c r="F832" s="66"/>
    </row>
    <row r="833" spans="1:6" ht="15" x14ac:dyDescent="0.3">
      <c r="A833" s="80"/>
      <c r="B833" s="72"/>
      <c r="C833" s="72"/>
      <c r="D833" s="72"/>
      <c r="E833" s="73"/>
      <c r="F833" s="73"/>
    </row>
    <row r="834" spans="1:6" ht="15" x14ac:dyDescent="0.3">
      <c r="A834" s="81"/>
      <c r="B834" s="65"/>
      <c r="C834" s="65"/>
      <c r="D834" s="65"/>
      <c r="E834" s="66"/>
      <c r="F834" s="66"/>
    </row>
    <row r="835" spans="1:6" ht="15" x14ac:dyDescent="0.3">
      <c r="A835" s="80"/>
      <c r="B835" s="72"/>
      <c r="C835" s="72"/>
      <c r="D835" s="72"/>
      <c r="E835" s="73"/>
      <c r="F835" s="73"/>
    </row>
    <row r="836" spans="1:6" ht="15" x14ac:dyDescent="0.3">
      <c r="A836" s="81"/>
      <c r="B836" s="65"/>
      <c r="C836" s="65"/>
      <c r="D836" s="65"/>
      <c r="E836" s="66"/>
      <c r="F836" s="66"/>
    </row>
    <row r="837" spans="1:6" ht="15" x14ac:dyDescent="0.3">
      <c r="A837" s="80"/>
      <c r="B837" s="72"/>
      <c r="C837" s="72"/>
      <c r="D837" s="72"/>
      <c r="E837" s="73"/>
      <c r="F837" s="73"/>
    </row>
    <row r="838" spans="1:6" ht="15" x14ac:dyDescent="0.3">
      <c r="A838" s="81"/>
      <c r="B838" s="65"/>
      <c r="C838" s="65"/>
      <c r="D838" s="65"/>
      <c r="E838" s="66"/>
      <c r="F838" s="66"/>
    </row>
    <row r="839" spans="1:6" ht="15" x14ac:dyDescent="0.3">
      <c r="A839" s="80"/>
      <c r="B839" s="72"/>
      <c r="C839" s="72"/>
      <c r="D839" s="72"/>
      <c r="E839" s="73"/>
      <c r="F839" s="73"/>
    </row>
    <row r="840" spans="1:6" ht="15" x14ac:dyDescent="0.3">
      <c r="A840" s="81"/>
      <c r="B840" s="65"/>
      <c r="C840" s="65"/>
      <c r="D840" s="65"/>
      <c r="E840" s="66"/>
      <c r="F840" s="66"/>
    </row>
    <row r="841" spans="1:6" ht="15" x14ac:dyDescent="0.3">
      <c r="A841" s="80"/>
      <c r="B841" s="72"/>
      <c r="C841" s="72"/>
      <c r="D841" s="72"/>
      <c r="E841" s="73"/>
      <c r="F841" s="73"/>
    </row>
    <row r="842" spans="1:6" ht="15" x14ac:dyDescent="0.3">
      <c r="A842" s="81"/>
      <c r="B842" s="65"/>
      <c r="C842" s="65"/>
      <c r="D842" s="65"/>
      <c r="E842" s="66"/>
      <c r="F842" s="66"/>
    </row>
    <row r="843" spans="1:6" ht="15" x14ac:dyDescent="0.3">
      <c r="A843" s="80"/>
      <c r="B843" s="72"/>
      <c r="C843" s="72"/>
      <c r="D843" s="72"/>
      <c r="E843" s="73"/>
      <c r="F843" s="73"/>
    </row>
    <row r="844" spans="1:6" ht="15" x14ac:dyDescent="0.3">
      <c r="A844" s="81"/>
      <c r="B844" s="65"/>
      <c r="C844" s="65"/>
      <c r="D844" s="65"/>
      <c r="E844" s="66"/>
      <c r="F844" s="66"/>
    </row>
    <row r="845" spans="1:6" ht="15" x14ac:dyDescent="0.3">
      <c r="A845" s="80"/>
      <c r="B845" s="72"/>
      <c r="C845" s="72"/>
      <c r="D845" s="72"/>
      <c r="E845" s="73"/>
      <c r="F845" s="73"/>
    </row>
    <row r="846" spans="1:6" ht="15" x14ac:dyDescent="0.3">
      <c r="A846" s="81"/>
      <c r="B846" s="65"/>
      <c r="C846" s="65"/>
      <c r="D846" s="65"/>
      <c r="E846" s="66"/>
      <c r="F846" s="66"/>
    </row>
    <row r="847" spans="1:6" ht="15" x14ac:dyDescent="0.3">
      <c r="A847" s="80"/>
      <c r="B847" s="72"/>
      <c r="C847" s="72"/>
      <c r="D847" s="72"/>
      <c r="E847" s="73"/>
      <c r="F847" s="73"/>
    </row>
    <row r="848" spans="1:6" ht="15" x14ac:dyDescent="0.3">
      <c r="A848" s="81"/>
      <c r="B848" s="65"/>
      <c r="C848" s="65"/>
      <c r="D848" s="65"/>
      <c r="E848" s="66"/>
      <c r="F848" s="66"/>
    </row>
    <row r="849" spans="1:6" ht="15" x14ac:dyDescent="0.3">
      <c r="A849" s="80"/>
      <c r="B849" s="72"/>
      <c r="C849" s="72"/>
      <c r="D849" s="72"/>
      <c r="E849" s="73"/>
      <c r="F849" s="73"/>
    </row>
    <row r="850" spans="1:6" ht="15" x14ac:dyDescent="0.3">
      <c r="A850" s="81"/>
      <c r="B850" s="65"/>
      <c r="C850" s="65"/>
      <c r="D850" s="65"/>
      <c r="E850" s="66"/>
      <c r="F850" s="66"/>
    </row>
    <row r="851" spans="1:6" ht="15" x14ac:dyDescent="0.3">
      <c r="A851" s="80"/>
      <c r="B851" s="72"/>
      <c r="C851" s="72"/>
      <c r="D851" s="72"/>
      <c r="E851" s="73"/>
      <c r="F851" s="73"/>
    </row>
    <row r="852" spans="1:6" ht="15" x14ac:dyDescent="0.3">
      <c r="A852" s="81"/>
      <c r="B852" s="65"/>
      <c r="C852" s="65"/>
      <c r="D852" s="65"/>
      <c r="E852" s="66"/>
      <c r="F852" s="66"/>
    </row>
    <row r="853" spans="1:6" ht="15" x14ac:dyDescent="0.3">
      <c r="A853" s="80"/>
      <c r="B853" s="72"/>
      <c r="C853" s="72"/>
      <c r="D853" s="72"/>
      <c r="E853" s="73"/>
      <c r="F853" s="73"/>
    </row>
    <row r="854" spans="1:6" ht="15" x14ac:dyDescent="0.3">
      <c r="A854" s="81"/>
      <c r="B854" s="65"/>
      <c r="C854" s="65"/>
      <c r="D854" s="65"/>
      <c r="E854" s="66"/>
      <c r="F854" s="66"/>
    </row>
    <row r="855" spans="1:6" ht="15" x14ac:dyDescent="0.3">
      <c r="A855" s="80"/>
      <c r="B855" s="72"/>
      <c r="C855" s="72"/>
      <c r="D855" s="72"/>
      <c r="E855" s="73"/>
      <c r="F855" s="73"/>
    </row>
    <row r="856" spans="1:6" ht="15" x14ac:dyDescent="0.3">
      <c r="A856" s="81"/>
      <c r="B856" s="65"/>
      <c r="C856" s="65"/>
      <c r="D856" s="65"/>
      <c r="E856" s="66"/>
      <c r="F856" s="66"/>
    </row>
    <row r="857" spans="1:6" ht="15" x14ac:dyDescent="0.3">
      <c r="A857" s="80"/>
      <c r="B857" s="72"/>
      <c r="C857" s="72"/>
      <c r="D857" s="72"/>
      <c r="E857" s="73"/>
      <c r="F857" s="73"/>
    </row>
    <row r="858" spans="1:6" ht="15" x14ac:dyDescent="0.3">
      <c r="A858" s="81"/>
      <c r="B858" s="65"/>
      <c r="C858" s="65"/>
      <c r="D858" s="65"/>
      <c r="E858" s="66"/>
      <c r="F858" s="66"/>
    </row>
    <row r="859" spans="1:6" ht="15" x14ac:dyDescent="0.3">
      <c r="A859" s="80"/>
      <c r="B859" s="72"/>
      <c r="C859" s="72"/>
      <c r="D859" s="72"/>
      <c r="E859" s="73"/>
      <c r="F859" s="73"/>
    </row>
    <row r="860" spans="1:6" ht="15" x14ac:dyDescent="0.3">
      <c r="A860" s="81"/>
      <c r="B860" s="65"/>
      <c r="C860" s="65"/>
      <c r="D860" s="65"/>
      <c r="E860" s="66"/>
      <c r="F860" s="66"/>
    </row>
    <row r="861" spans="1:6" ht="15" x14ac:dyDescent="0.3">
      <c r="A861" s="80"/>
      <c r="B861" s="72"/>
      <c r="C861" s="72"/>
      <c r="D861" s="72"/>
      <c r="E861" s="73"/>
      <c r="F861" s="73"/>
    </row>
    <row r="862" spans="1:6" ht="15" x14ac:dyDescent="0.3">
      <c r="A862" s="81"/>
      <c r="B862" s="65"/>
      <c r="C862" s="65"/>
      <c r="D862" s="65"/>
      <c r="E862" s="66"/>
      <c r="F862" s="66"/>
    </row>
    <row r="863" spans="1:6" ht="15" x14ac:dyDescent="0.3">
      <c r="A863" s="80"/>
      <c r="B863" s="72"/>
      <c r="C863" s="72"/>
      <c r="D863" s="72"/>
      <c r="E863" s="73"/>
      <c r="F863" s="73"/>
    </row>
    <row r="864" spans="1:6" ht="15" x14ac:dyDescent="0.3">
      <c r="A864" s="81"/>
      <c r="B864" s="65"/>
      <c r="C864" s="65"/>
      <c r="D864" s="65"/>
      <c r="E864" s="66"/>
      <c r="F864" s="66"/>
    </row>
    <row r="865" spans="1:6" ht="15" x14ac:dyDescent="0.3">
      <c r="A865" s="80"/>
      <c r="B865" s="72"/>
      <c r="C865" s="72"/>
      <c r="D865" s="72"/>
      <c r="E865" s="73"/>
      <c r="F865" s="73"/>
    </row>
    <row r="866" spans="1:6" ht="15" x14ac:dyDescent="0.3">
      <c r="A866" s="81"/>
      <c r="B866" s="65"/>
      <c r="C866" s="65"/>
      <c r="D866" s="65"/>
      <c r="E866" s="66"/>
      <c r="F866" s="66"/>
    </row>
    <row r="867" spans="1:6" ht="15" x14ac:dyDescent="0.3">
      <c r="A867" s="80"/>
      <c r="B867" s="72"/>
      <c r="C867" s="72"/>
      <c r="D867" s="72"/>
      <c r="E867" s="73"/>
      <c r="F867" s="73"/>
    </row>
    <row r="868" spans="1:6" ht="15" x14ac:dyDescent="0.3">
      <c r="A868" s="81"/>
      <c r="B868" s="65"/>
      <c r="C868" s="65"/>
      <c r="D868" s="65"/>
      <c r="E868" s="66"/>
      <c r="F868" s="66"/>
    </row>
    <row r="869" spans="1:6" ht="15" x14ac:dyDescent="0.3">
      <c r="A869" s="80"/>
      <c r="B869" s="72"/>
      <c r="C869" s="72"/>
      <c r="D869" s="72"/>
      <c r="E869" s="73"/>
      <c r="F869" s="73"/>
    </row>
    <row r="870" spans="1:6" ht="15" x14ac:dyDescent="0.3">
      <c r="A870" s="81"/>
      <c r="B870" s="65"/>
      <c r="C870" s="65"/>
      <c r="D870" s="65"/>
      <c r="E870" s="66"/>
      <c r="F870" s="66"/>
    </row>
    <row r="871" spans="1:6" ht="15" x14ac:dyDescent="0.3">
      <c r="A871" s="80"/>
      <c r="B871" s="72"/>
      <c r="C871" s="72"/>
      <c r="D871" s="72"/>
      <c r="E871" s="73"/>
      <c r="F871" s="73"/>
    </row>
    <row r="872" spans="1:6" ht="15" x14ac:dyDescent="0.3">
      <c r="A872" s="81"/>
      <c r="B872" s="65"/>
      <c r="C872" s="65"/>
      <c r="D872" s="65"/>
      <c r="E872" s="66"/>
      <c r="F872" s="66"/>
    </row>
    <row r="873" spans="1:6" ht="15" x14ac:dyDescent="0.3">
      <c r="A873" s="80"/>
      <c r="B873" s="72"/>
      <c r="C873" s="72"/>
      <c r="D873" s="72"/>
      <c r="E873" s="73"/>
      <c r="F873" s="73"/>
    </row>
    <row r="874" spans="1:6" ht="15" x14ac:dyDescent="0.3">
      <c r="A874" s="81"/>
      <c r="B874" s="65"/>
      <c r="C874" s="65"/>
      <c r="D874" s="65"/>
      <c r="E874" s="66"/>
      <c r="F874" s="66"/>
    </row>
    <row r="875" spans="1:6" ht="15" x14ac:dyDescent="0.3">
      <c r="A875" s="80"/>
      <c r="B875" s="72"/>
      <c r="C875" s="72"/>
      <c r="D875" s="72"/>
      <c r="E875" s="73"/>
      <c r="F875" s="73"/>
    </row>
    <row r="876" spans="1:6" ht="15" x14ac:dyDescent="0.3">
      <c r="A876" s="81"/>
      <c r="B876" s="65"/>
      <c r="C876" s="65"/>
      <c r="D876" s="65"/>
      <c r="E876" s="66"/>
      <c r="F876" s="66"/>
    </row>
    <row r="877" spans="1:6" ht="15" x14ac:dyDescent="0.3">
      <c r="A877" s="80"/>
      <c r="B877" s="72"/>
      <c r="C877" s="72"/>
      <c r="D877" s="72"/>
      <c r="E877" s="73"/>
      <c r="F877" s="73"/>
    </row>
    <row r="878" spans="1:6" ht="15" x14ac:dyDescent="0.3">
      <c r="A878" s="81"/>
      <c r="B878" s="65"/>
      <c r="C878" s="65"/>
      <c r="D878" s="65"/>
      <c r="E878" s="66"/>
      <c r="F878" s="66"/>
    </row>
    <row r="879" spans="1:6" ht="15" x14ac:dyDescent="0.3">
      <c r="A879" s="80"/>
      <c r="B879" s="72"/>
      <c r="C879" s="72"/>
      <c r="D879" s="72"/>
      <c r="E879" s="73"/>
      <c r="F879" s="73"/>
    </row>
    <row r="880" spans="1:6" ht="15" x14ac:dyDescent="0.3">
      <c r="A880" s="81"/>
      <c r="B880" s="65"/>
      <c r="C880" s="65"/>
      <c r="D880" s="65"/>
      <c r="E880" s="66"/>
      <c r="F880" s="66"/>
    </row>
    <row r="881" spans="1:6" ht="15" x14ac:dyDescent="0.3">
      <c r="A881" s="80"/>
      <c r="B881" s="72"/>
      <c r="C881" s="72"/>
      <c r="D881" s="72"/>
      <c r="E881" s="73"/>
      <c r="F881" s="73"/>
    </row>
    <row r="882" spans="1:6" ht="15" x14ac:dyDescent="0.3">
      <c r="A882" s="81"/>
      <c r="B882" s="65"/>
      <c r="C882" s="65"/>
      <c r="D882" s="65"/>
      <c r="E882" s="66"/>
      <c r="F882" s="66"/>
    </row>
    <row r="883" spans="1:6" ht="15" x14ac:dyDescent="0.3">
      <c r="A883" s="80"/>
      <c r="B883" s="72"/>
      <c r="C883" s="72"/>
      <c r="D883" s="72"/>
      <c r="E883" s="73"/>
      <c r="F883" s="73"/>
    </row>
    <row r="884" spans="1:6" ht="15" x14ac:dyDescent="0.3">
      <c r="A884" s="81"/>
      <c r="B884" s="65"/>
      <c r="C884" s="65"/>
      <c r="D884" s="65"/>
      <c r="E884" s="66"/>
      <c r="F884" s="66"/>
    </row>
    <row r="885" spans="1:6" ht="15" x14ac:dyDescent="0.3">
      <c r="A885" s="80"/>
      <c r="B885" s="72"/>
      <c r="C885" s="72"/>
      <c r="D885" s="72"/>
      <c r="E885" s="73"/>
      <c r="F885" s="73"/>
    </row>
    <row r="886" spans="1:6" ht="15" x14ac:dyDescent="0.3">
      <c r="A886" s="81"/>
      <c r="B886" s="65"/>
      <c r="C886" s="65"/>
      <c r="D886" s="65"/>
      <c r="E886" s="66"/>
      <c r="F886" s="66"/>
    </row>
    <row r="887" spans="1:6" ht="15" x14ac:dyDescent="0.3">
      <c r="A887" s="80"/>
      <c r="B887" s="72"/>
      <c r="C887" s="72"/>
      <c r="D887" s="72"/>
      <c r="E887" s="73"/>
      <c r="F887" s="73"/>
    </row>
    <row r="888" spans="1:6" ht="15" x14ac:dyDescent="0.3">
      <c r="A888" s="81"/>
      <c r="B888" s="65"/>
      <c r="C888" s="65"/>
      <c r="D888" s="65"/>
      <c r="E888" s="66"/>
      <c r="F888" s="66"/>
    </row>
    <row r="889" spans="1:6" ht="15" x14ac:dyDescent="0.3">
      <c r="A889" s="80"/>
      <c r="B889" s="72"/>
      <c r="C889" s="72"/>
      <c r="D889" s="72"/>
      <c r="E889" s="73"/>
      <c r="F889" s="73"/>
    </row>
    <row r="890" spans="1:6" ht="15" x14ac:dyDescent="0.3">
      <c r="A890" s="81"/>
      <c r="B890" s="65"/>
      <c r="C890" s="65"/>
      <c r="D890" s="65"/>
      <c r="E890" s="66"/>
      <c r="F890" s="66"/>
    </row>
    <row r="891" spans="1:6" ht="15" x14ac:dyDescent="0.3">
      <c r="A891" s="80"/>
      <c r="B891" s="72"/>
      <c r="C891" s="72"/>
      <c r="D891" s="72"/>
      <c r="E891" s="73"/>
      <c r="F891" s="73"/>
    </row>
    <row r="892" spans="1:6" ht="15" x14ac:dyDescent="0.3">
      <c r="A892" s="81"/>
      <c r="B892" s="65"/>
      <c r="C892" s="65"/>
      <c r="D892" s="65"/>
      <c r="E892" s="66"/>
      <c r="F892" s="66"/>
    </row>
    <row r="893" spans="1:6" ht="15" x14ac:dyDescent="0.3">
      <c r="A893" s="80"/>
      <c r="B893" s="72"/>
      <c r="C893" s="72"/>
      <c r="D893" s="72"/>
      <c r="E893" s="73"/>
      <c r="F893" s="73"/>
    </row>
    <row r="894" spans="1:6" ht="15" x14ac:dyDescent="0.3">
      <c r="A894" s="81"/>
      <c r="B894" s="65"/>
      <c r="C894" s="65"/>
      <c r="D894" s="65"/>
      <c r="E894" s="66"/>
      <c r="F894" s="66"/>
    </row>
    <row r="895" spans="1:6" ht="15" x14ac:dyDescent="0.3">
      <c r="A895" s="80"/>
      <c r="B895" s="72"/>
      <c r="C895" s="72"/>
      <c r="D895" s="72"/>
      <c r="E895" s="73"/>
      <c r="F895" s="73"/>
    </row>
    <row r="896" spans="1:6" ht="15" x14ac:dyDescent="0.3">
      <c r="A896" s="81"/>
      <c r="B896" s="65"/>
      <c r="C896" s="65"/>
      <c r="D896" s="65"/>
      <c r="E896" s="66"/>
      <c r="F896" s="66"/>
    </row>
    <row r="897" spans="1:6" ht="15" x14ac:dyDescent="0.3">
      <c r="A897" s="80"/>
      <c r="B897" s="72"/>
      <c r="C897" s="72"/>
      <c r="D897" s="72"/>
      <c r="E897" s="73"/>
      <c r="F897" s="73"/>
    </row>
    <row r="898" spans="1:6" ht="15" x14ac:dyDescent="0.3">
      <c r="A898" s="81"/>
      <c r="B898" s="65"/>
      <c r="C898" s="65"/>
      <c r="D898" s="65"/>
      <c r="E898" s="66"/>
      <c r="F898" s="66"/>
    </row>
    <row r="899" spans="1:6" ht="15" x14ac:dyDescent="0.3">
      <c r="A899" s="80"/>
      <c r="B899" s="72"/>
      <c r="C899" s="72"/>
      <c r="D899" s="72"/>
      <c r="E899" s="73"/>
      <c r="F899" s="73"/>
    </row>
    <row r="900" spans="1:6" ht="15" x14ac:dyDescent="0.3">
      <c r="A900" s="81"/>
      <c r="B900" s="65"/>
      <c r="C900" s="65"/>
      <c r="D900" s="65"/>
      <c r="E900" s="66"/>
      <c r="F900" s="66"/>
    </row>
    <row r="901" spans="1:6" ht="15" x14ac:dyDescent="0.3">
      <c r="A901" s="80"/>
      <c r="B901" s="72"/>
      <c r="C901" s="72"/>
      <c r="D901" s="72"/>
      <c r="E901" s="73"/>
      <c r="F901" s="73"/>
    </row>
    <row r="902" spans="1:6" ht="15" x14ac:dyDescent="0.3">
      <c r="A902" s="81"/>
      <c r="B902" s="65"/>
      <c r="C902" s="65"/>
      <c r="D902" s="65"/>
      <c r="E902" s="66"/>
      <c r="F902" s="66"/>
    </row>
    <row r="903" spans="1:6" ht="15" x14ac:dyDescent="0.3">
      <c r="A903" s="80"/>
      <c r="B903" s="72"/>
      <c r="C903" s="72"/>
      <c r="D903" s="72"/>
      <c r="E903" s="73"/>
      <c r="F903" s="73"/>
    </row>
    <row r="904" spans="1:6" ht="15" x14ac:dyDescent="0.3">
      <c r="A904" s="81"/>
      <c r="B904" s="65"/>
      <c r="C904" s="65"/>
      <c r="D904" s="65"/>
      <c r="E904" s="66"/>
      <c r="F904" s="66"/>
    </row>
    <row r="905" spans="1:6" ht="15" x14ac:dyDescent="0.3">
      <c r="A905" s="80"/>
      <c r="B905" s="72"/>
      <c r="C905" s="72"/>
      <c r="D905" s="72"/>
      <c r="E905" s="73"/>
      <c r="F905" s="73"/>
    </row>
    <row r="906" spans="1:6" ht="15" x14ac:dyDescent="0.3">
      <c r="A906" s="81"/>
      <c r="B906" s="65"/>
      <c r="C906" s="65"/>
      <c r="D906" s="65"/>
      <c r="E906" s="66"/>
      <c r="F906" s="66"/>
    </row>
    <row r="907" spans="1:6" ht="15" x14ac:dyDescent="0.3">
      <c r="A907" s="80"/>
      <c r="B907" s="72"/>
      <c r="C907" s="72"/>
      <c r="D907" s="72"/>
      <c r="E907" s="73"/>
      <c r="F907" s="73"/>
    </row>
    <row r="908" spans="1:6" ht="15" x14ac:dyDescent="0.3">
      <c r="A908" s="81"/>
      <c r="B908" s="65"/>
      <c r="C908" s="65"/>
      <c r="D908" s="65"/>
      <c r="E908" s="66"/>
      <c r="F908" s="66"/>
    </row>
    <row r="909" spans="1:6" ht="15" x14ac:dyDescent="0.3">
      <c r="A909" s="80"/>
      <c r="B909" s="72"/>
      <c r="C909" s="72"/>
      <c r="D909" s="72"/>
      <c r="E909" s="73"/>
      <c r="F909" s="73"/>
    </row>
    <row r="910" spans="1:6" ht="15" x14ac:dyDescent="0.3">
      <c r="A910" s="81"/>
      <c r="B910" s="65"/>
      <c r="C910" s="65"/>
      <c r="D910" s="65"/>
      <c r="E910" s="66"/>
      <c r="F910" s="66"/>
    </row>
    <row r="911" spans="1:6" ht="15" x14ac:dyDescent="0.3">
      <c r="A911" s="80"/>
      <c r="B911" s="72"/>
      <c r="C911" s="72"/>
      <c r="D911" s="72"/>
      <c r="E911" s="73"/>
      <c r="F911" s="73"/>
    </row>
    <row r="912" spans="1:6" ht="15" x14ac:dyDescent="0.3">
      <c r="A912" s="81"/>
      <c r="B912" s="65"/>
      <c r="C912" s="65"/>
      <c r="D912" s="65"/>
      <c r="E912" s="66"/>
      <c r="F912" s="66"/>
    </row>
    <row r="913" spans="1:6" ht="15" x14ac:dyDescent="0.3">
      <c r="A913" s="80"/>
      <c r="B913" s="72"/>
      <c r="C913" s="72"/>
      <c r="D913" s="72"/>
      <c r="E913" s="73"/>
      <c r="F913" s="73"/>
    </row>
    <row r="914" spans="1:6" ht="15" x14ac:dyDescent="0.3">
      <c r="A914" s="81"/>
      <c r="B914" s="65"/>
      <c r="C914" s="65"/>
      <c r="D914" s="65"/>
      <c r="E914" s="66"/>
      <c r="F914" s="66"/>
    </row>
    <row r="915" spans="1:6" ht="15" x14ac:dyDescent="0.3">
      <c r="A915" s="80"/>
      <c r="B915" s="72"/>
      <c r="C915" s="72"/>
      <c r="D915" s="72"/>
      <c r="E915" s="73"/>
      <c r="F915" s="73"/>
    </row>
    <row r="916" spans="1:6" ht="15" x14ac:dyDescent="0.3">
      <c r="A916" s="81"/>
      <c r="B916" s="65"/>
      <c r="C916" s="65"/>
      <c r="D916" s="65"/>
      <c r="E916" s="66"/>
      <c r="F916" s="66"/>
    </row>
    <row r="917" spans="1:6" ht="15" x14ac:dyDescent="0.3">
      <c r="A917" s="80"/>
      <c r="B917" s="72"/>
      <c r="C917" s="72"/>
      <c r="D917" s="72"/>
      <c r="E917" s="73"/>
      <c r="F917" s="73"/>
    </row>
    <row r="918" spans="1:6" ht="15" x14ac:dyDescent="0.3">
      <c r="A918" s="81"/>
      <c r="B918" s="65"/>
      <c r="C918" s="65"/>
      <c r="D918" s="65"/>
      <c r="E918" s="66"/>
      <c r="F918" s="66"/>
    </row>
    <row r="919" spans="1:6" ht="15" x14ac:dyDescent="0.3">
      <c r="A919" s="80"/>
      <c r="B919" s="72"/>
      <c r="C919" s="72"/>
      <c r="D919" s="72"/>
      <c r="E919" s="73"/>
      <c r="F919" s="73"/>
    </row>
    <row r="920" spans="1:6" ht="15" x14ac:dyDescent="0.3">
      <c r="A920" s="81"/>
      <c r="B920" s="65"/>
      <c r="C920" s="65"/>
      <c r="D920" s="65"/>
      <c r="E920" s="66"/>
      <c r="F920" s="66"/>
    </row>
    <row r="921" spans="1:6" ht="15" x14ac:dyDescent="0.3">
      <c r="A921" s="80"/>
      <c r="B921" s="72"/>
      <c r="C921" s="72"/>
      <c r="D921" s="72"/>
      <c r="E921" s="73"/>
      <c r="F921" s="73"/>
    </row>
    <row r="922" spans="1:6" ht="15" x14ac:dyDescent="0.3">
      <c r="A922" s="81"/>
      <c r="B922" s="65"/>
      <c r="C922" s="65"/>
      <c r="D922" s="65"/>
      <c r="E922" s="66"/>
      <c r="F922" s="66"/>
    </row>
    <row r="923" spans="1:6" ht="15" x14ac:dyDescent="0.3">
      <c r="A923" s="80"/>
      <c r="B923" s="72"/>
      <c r="C923" s="72"/>
      <c r="D923" s="72"/>
      <c r="E923" s="73"/>
      <c r="F923" s="73"/>
    </row>
    <row r="924" spans="1:6" ht="15" x14ac:dyDescent="0.3">
      <c r="A924" s="81"/>
      <c r="B924" s="65"/>
      <c r="C924" s="65"/>
      <c r="D924" s="65"/>
      <c r="E924" s="66"/>
      <c r="F924" s="66"/>
    </row>
    <row r="925" spans="1:6" ht="15" x14ac:dyDescent="0.3">
      <c r="A925" s="80"/>
      <c r="B925" s="72"/>
      <c r="C925" s="72"/>
      <c r="D925" s="72"/>
      <c r="E925" s="73"/>
      <c r="F925" s="73"/>
    </row>
    <row r="926" spans="1:6" ht="15" x14ac:dyDescent="0.3">
      <c r="A926" s="81"/>
      <c r="B926" s="65"/>
      <c r="C926" s="65"/>
      <c r="D926" s="65"/>
      <c r="E926" s="66"/>
      <c r="F926" s="66"/>
    </row>
    <row r="927" spans="1:6" ht="15" x14ac:dyDescent="0.3">
      <c r="A927" s="80"/>
      <c r="B927" s="72"/>
      <c r="C927" s="72"/>
      <c r="D927" s="72"/>
      <c r="E927" s="73"/>
      <c r="F927" s="73"/>
    </row>
    <row r="928" spans="1:6" ht="15" x14ac:dyDescent="0.3">
      <c r="A928" s="81"/>
      <c r="B928" s="65"/>
      <c r="C928" s="65"/>
      <c r="D928" s="65"/>
      <c r="E928" s="66"/>
      <c r="F928" s="66"/>
    </row>
    <row r="929" spans="1:6" ht="15" x14ac:dyDescent="0.3">
      <c r="A929" s="80"/>
      <c r="B929" s="72"/>
      <c r="C929" s="72"/>
      <c r="D929" s="72"/>
      <c r="E929" s="73"/>
      <c r="F929" s="73"/>
    </row>
    <row r="930" spans="1:6" ht="15" x14ac:dyDescent="0.3">
      <c r="A930" s="81"/>
      <c r="B930" s="65"/>
      <c r="C930" s="65"/>
      <c r="D930" s="65"/>
      <c r="E930" s="66"/>
      <c r="F930" s="66"/>
    </row>
    <row r="931" spans="1:6" ht="15" x14ac:dyDescent="0.3">
      <c r="A931" s="80"/>
      <c r="B931" s="72"/>
      <c r="C931" s="72"/>
      <c r="D931" s="72"/>
      <c r="E931" s="73"/>
      <c r="F931" s="73"/>
    </row>
    <row r="932" spans="1:6" ht="15" x14ac:dyDescent="0.3">
      <c r="A932" s="81"/>
      <c r="B932" s="65"/>
      <c r="C932" s="65"/>
      <c r="D932" s="65"/>
      <c r="E932" s="66"/>
      <c r="F932" s="66"/>
    </row>
    <row r="933" spans="1:6" ht="15" x14ac:dyDescent="0.3">
      <c r="A933" s="80"/>
      <c r="B933" s="72"/>
      <c r="C933" s="72"/>
      <c r="D933" s="72"/>
      <c r="E933" s="73"/>
      <c r="F933" s="73"/>
    </row>
    <row r="934" spans="1:6" ht="15" x14ac:dyDescent="0.3">
      <c r="A934" s="81"/>
      <c r="B934" s="65"/>
      <c r="C934" s="65"/>
      <c r="D934" s="65"/>
      <c r="E934" s="66"/>
      <c r="F934" s="66"/>
    </row>
    <row r="935" spans="1:6" ht="15" x14ac:dyDescent="0.3">
      <c r="A935" s="80"/>
      <c r="B935" s="72"/>
      <c r="C935" s="72"/>
      <c r="D935" s="72"/>
      <c r="E935" s="73"/>
      <c r="F935" s="73"/>
    </row>
    <row r="936" spans="1:6" ht="15" x14ac:dyDescent="0.3">
      <c r="A936" s="81"/>
      <c r="B936" s="65"/>
      <c r="C936" s="65"/>
      <c r="D936" s="65"/>
      <c r="E936" s="66"/>
      <c r="F936" s="66"/>
    </row>
    <row r="937" spans="1:6" ht="15" x14ac:dyDescent="0.3">
      <c r="A937" s="80"/>
      <c r="B937" s="72"/>
      <c r="C937" s="72"/>
      <c r="D937" s="72"/>
      <c r="E937" s="73"/>
      <c r="F937" s="73"/>
    </row>
    <row r="938" spans="1:6" ht="15" x14ac:dyDescent="0.3">
      <c r="A938" s="81"/>
      <c r="B938" s="65"/>
      <c r="C938" s="65"/>
      <c r="D938" s="65"/>
      <c r="E938" s="66"/>
      <c r="F938" s="66"/>
    </row>
    <row r="939" spans="1:6" ht="15" x14ac:dyDescent="0.3">
      <c r="A939" s="80"/>
      <c r="B939" s="72"/>
      <c r="C939" s="72"/>
      <c r="D939" s="72"/>
      <c r="E939" s="73"/>
      <c r="F939" s="73"/>
    </row>
    <row r="940" spans="1:6" ht="15" x14ac:dyDescent="0.3">
      <c r="A940" s="81"/>
      <c r="B940" s="65"/>
      <c r="C940" s="65"/>
      <c r="D940" s="65"/>
      <c r="E940" s="66"/>
      <c r="F940" s="66"/>
    </row>
    <row r="941" spans="1:6" ht="15" x14ac:dyDescent="0.3">
      <c r="A941" s="80"/>
      <c r="B941" s="72"/>
      <c r="C941" s="72"/>
      <c r="D941" s="72"/>
      <c r="E941" s="73"/>
      <c r="F941" s="73"/>
    </row>
    <row r="942" spans="1:6" ht="15" x14ac:dyDescent="0.3">
      <c r="A942" s="81"/>
      <c r="B942" s="65"/>
      <c r="C942" s="65"/>
      <c r="D942" s="65"/>
      <c r="E942" s="66"/>
      <c r="F942" s="66"/>
    </row>
    <row r="943" spans="1:6" ht="15" x14ac:dyDescent="0.3">
      <c r="A943" s="80"/>
      <c r="B943" s="72"/>
      <c r="C943" s="72"/>
      <c r="D943" s="72"/>
      <c r="E943" s="73"/>
      <c r="F943" s="73"/>
    </row>
    <row r="944" spans="1:6" ht="15" x14ac:dyDescent="0.3">
      <c r="A944" s="81"/>
      <c r="B944" s="65"/>
      <c r="C944" s="65"/>
      <c r="D944" s="65"/>
      <c r="E944" s="66"/>
      <c r="F944" s="66"/>
    </row>
    <row r="945" spans="1:6" ht="15" x14ac:dyDescent="0.3">
      <c r="A945" s="80"/>
      <c r="B945" s="72"/>
      <c r="C945" s="72"/>
      <c r="D945" s="72"/>
      <c r="E945" s="73"/>
      <c r="F945" s="73"/>
    </row>
    <row r="946" spans="1:6" ht="15" x14ac:dyDescent="0.3">
      <c r="A946" s="81"/>
      <c r="B946" s="65"/>
      <c r="C946" s="65"/>
      <c r="D946" s="65"/>
      <c r="E946" s="66"/>
      <c r="F946" s="66"/>
    </row>
    <row r="947" spans="1:6" ht="15" x14ac:dyDescent="0.3">
      <c r="A947" s="80"/>
      <c r="B947" s="72"/>
      <c r="C947" s="72"/>
      <c r="D947" s="72"/>
      <c r="E947" s="73"/>
      <c r="F947" s="73"/>
    </row>
    <row r="948" spans="1:6" ht="15" x14ac:dyDescent="0.3">
      <c r="A948" s="81"/>
      <c r="B948" s="65"/>
      <c r="C948" s="65"/>
      <c r="D948" s="65"/>
      <c r="E948" s="66"/>
      <c r="F948" s="66"/>
    </row>
    <row r="949" spans="1:6" ht="15" x14ac:dyDescent="0.3">
      <c r="A949" s="80"/>
      <c r="B949" s="72"/>
      <c r="C949" s="72"/>
      <c r="D949" s="72"/>
      <c r="E949" s="73"/>
      <c r="F949" s="73"/>
    </row>
    <row r="950" spans="1:6" ht="15" x14ac:dyDescent="0.3">
      <c r="A950" s="81"/>
      <c r="B950" s="65"/>
      <c r="C950" s="65"/>
      <c r="D950" s="65"/>
      <c r="E950" s="66"/>
      <c r="F950" s="66"/>
    </row>
    <row r="951" spans="1:6" ht="15" x14ac:dyDescent="0.3">
      <c r="A951" s="80"/>
      <c r="B951" s="72"/>
      <c r="C951" s="72"/>
      <c r="D951" s="72"/>
      <c r="E951" s="73"/>
      <c r="F951" s="73"/>
    </row>
    <row r="952" spans="1:6" ht="15" x14ac:dyDescent="0.3">
      <c r="A952" s="81"/>
      <c r="B952" s="65"/>
      <c r="C952" s="65"/>
      <c r="D952" s="65"/>
      <c r="E952" s="66"/>
      <c r="F952" s="66"/>
    </row>
    <row r="953" spans="1:6" ht="15" x14ac:dyDescent="0.3">
      <c r="A953" s="80"/>
      <c r="B953" s="72"/>
      <c r="C953" s="72"/>
      <c r="D953" s="72"/>
      <c r="E953" s="73"/>
      <c r="F953" s="73"/>
    </row>
    <row r="954" spans="1:6" ht="15" x14ac:dyDescent="0.3">
      <c r="A954" s="81"/>
      <c r="B954" s="65"/>
      <c r="C954" s="65"/>
      <c r="D954" s="65"/>
      <c r="E954" s="66"/>
      <c r="F954" s="66"/>
    </row>
    <row r="955" spans="1:6" ht="15" x14ac:dyDescent="0.3">
      <c r="A955" s="80"/>
      <c r="B955" s="72"/>
      <c r="C955" s="72"/>
      <c r="D955" s="72"/>
      <c r="E955" s="73"/>
      <c r="F955" s="73"/>
    </row>
    <row r="956" spans="1:6" ht="15" x14ac:dyDescent="0.3">
      <c r="A956" s="81"/>
      <c r="B956" s="65"/>
      <c r="C956" s="65"/>
      <c r="D956" s="65"/>
      <c r="E956" s="66"/>
      <c r="F956" s="66"/>
    </row>
    <row r="957" spans="1:6" ht="15" x14ac:dyDescent="0.3">
      <c r="A957" s="80"/>
      <c r="B957" s="72"/>
      <c r="C957" s="72"/>
      <c r="D957" s="72"/>
      <c r="E957" s="73"/>
      <c r="F957" s="73"/>
    </row>
    <row r="958" spans="1:6" ht="15" x14ac:dyDescent="0.3">
      <c r="A958" s="81"/>
      <c r="B958" s="65"/>
      <c r="C958" s="65"/>
      <c r="D958" s="65"/>
      <c r="E958" s="66"/>
      <c r="F958" s="66"/>
    </row>
    <row r="959" spans="1:6" ht="15" x14ac:dyDescent="0.3">
      <c r="A959" s="80"/>
      <c r="B959" s="72"/>
      <c r="C959" s="72"/>
      <c r="D959" s="72"/>
      <c r="E959" s="73"/>
      <c r="F959" s="73"/>
    </row>
    <row r="960" spans="1:6" ht="15" x14ac:dyDescent="0.3">
      <c r="A960" s="81"/>
      <c r="B960" s="65"/>
      <c r="C960" s="65"/>
      <c r="D960" s="65"/>
      <c r="E960" s="66"/>
      <c r="F960" s="66"/>
    </row>
    <row r="961" spans="1:6" ht="15" x14ac:dyDescent="0.3">
      <c r="A961" s="80"/>
      <c r="B961" s="72"/>
      <c r="C961" s="72"/>
      <c r="D961" s="72"/>
      <c r="E961" s="73"/>
      <c r="F961" s="73"/>
    </row>
    <row r="962" spans="1:6" ht="15" x14ac:dyDescent="0.3">
      <c r="A962" s="81"/>
      <c r="B962" s="65"/>
      <c r="C962" s="65"/>
      <c r="D962" s="65"/>
      <c r="E962" s="66"/>
      <c r="F962" s="66"/>
    </row>
    <row r="963" spans="1:6" ht="15" x14ac:dyDescent="0.3">
      <c r="A963" s="80"/>
      <c r="B963" s="72"/>
      <c r="C963" s="72"/>
      <c r="D963" s="72"/>
      <c r="E963" s="73"/>
      <c r="F963" s="73"/>
    </row>
    <row r="964" spans="1:6" ht="15" x14ac:dyDescent="0.3">
      <c r="A964" s="81"/>
      <c r="B964" s="65"/>
      <c r="C964" s="65"/>
      <c r="D964" s="65"/>
      <c r="E964" s="66"/>
      <c r="F964" s="66"/>
    </row>
    <row r="965" spans="1:6" ht="15" x14ac:dyDescent="0.3">
      <c r="A965" s="80"/>
      <c r="B965" s="72"/>
      <c r="C965" s="72"/>
      <c r="D965" s="72"/>
      <c r="E965" s="73"/>
      <c r="F965" s="73"/>
    </row>
    <row r="966" spans="1:6" ht="15" x14ac:dyDescent="0.3">
      <c r="A966" s="81"/>
      <c r="B966" s="65"/>
      <c r="C966" s="65"/>
      <c r="D966" s="65"/>
      <c r="E966" s="66"/>
      <c r="F966" s="66"/>
    </row>
    <row r="967" spans="1:6" ht="15" x14ac:dyDescent="0.3">
      <c r="A967" s="80"/>
      <c r="B967" s="72"/>
      <c r="C967" s="72"/>
      <c r="D967" s="72"/>
      <c r="E967" s="73"/>
      <c r="F967" s="73"/>
    </row>
    <row r="968" spans="1:6" ht="15" x14ac:dyDescent="0.3">
      <c r="A968" s="81"/>
      <c r="B968" s="65"/>
      <c r="C968" s="65"/>
      <c r="D968" s="65"/>
      <c r="E968" s="66"/>
      <c r="F968" s="66"/>
    </row>
    <row r="969" spans="1:6" ht="15" x14ac:dyDescent="0.3">
      <c r="A969" s="80"/>
      <c r="B969" s="72"/>
      <c r="C969" s="72"/>
      <c r="D969" s="72"/>
      <c r="E969" s="73"/>
      <c r="F969" s="73"/>
    </row>
    <row r="970" spans="1:6" ht="15" x14ac:dyDescent="0.3">
      <c r="A970" s="81"/>
      <c r="B970" s="65"/>
      <c r="C970" s="65"/>
      <c r="D970" s="65"/>
      <c r="E970" s="66"/>
      <c r="F970" s="66"/>
    </row>
    <row r="971" spans="1:6" ht="15" x14ac:dyDescent="0.3">
      <c r="A971" s="80"/>
      <c r="B971" s="72"/>
      <c r="C971" s="72"/>
      <c r="D971" s="72"/>
      <c r="E971" s="73"/>
      <c r="F971" s="73"/>
    </row>
    <row r="972" spans="1:6" ht="15" x14ac:dyDescent="0.3">
      <c r="A972" s="81"/>
      <c r="B972" s="65"/>
      <c r="C972" s="65"/>
      <c r="D972" s="65"/>
      <c r="E972" s="66"/>
      <c r="F972" s="66"/>
    </row>
    <row r="973" spans="1:6" ht="15" x14ac:dyDescent="0.3">
      <c r="A973" s="80"/>
      <c r="B973" s="72"/>
      <c r="C973" s="72"/>
      <c r="D973" s="72"/>
      <c r="E973" s="73"/>
      <c r="F973" s="73"/>
    </row>
    <row r="974" spans="1:6" ht="15" x14ac:dyDescent="0.3">
      <c r="A974" s="81"/>
      <c r="B974" s="65"/>
      <c r="C974" s="65"/>
      <c r="D974" s="65"/>
      <c r="E974" s="66"/>
      <c r="F974" s="66"/>
    </row>
    <row r="975" spans="1:6" ht="15" x14ac:dyDescent="0.3">
      <c r="A975" s="80"/>
      <c r="B975" s="72"/>
      <c r="C975" s="72"/>
      <c r="D975" s="72"/>
      <c r="E975" s="73"/>
      <c r="F975" s="73"/>
    </row>
    <row r="976" spans="1:6" ht="15" x14ac:dyDescent="0.3">
      <c r="A976" s="81"/>
      <c r="B976" s="65"/>
      <c r="C976" s="65"/>
      <c r="D976" s="65"/>
      <c r="E976" s="66"/>
      <c r="F976" s="66"/>
    </row>
    <row r="977" spans="1:6" ht="15" x14ac:dyDescent="0.3">
      <c r="A977" s="80"/>
      <c r="B977" s="72"/>
      <c r="C977" s="72"/>
      <c r="D977" s="72"/>
      <c r="E977" s="73"/>
      <c r="F977" s="73"/>
    </row>
    <row r="978" spans="1:6" ht="15" x14ac:dyDescent="0.3">
      <c r="A978" s="81"/>
      <c r="B978" s="65"/>
      <c r="C978" s="65"/>
      <c r="D978" s="65"/>
      <c r="E978" s="66"/>
      <c r="F978" s="66"/>
    </row>
    <row r="979" spans="1:6" ht="15" x14ac:dyDescent="0.3">
      <c r="A979" s="80"/>
      <c r="B979" s="72"/>
      <c r="C979" s="72"/>
      <c r="D979" s="72"/>
      <c r="E979" s="73"/>
      <c r="F979" s="73"/>
    </row>
    <row r="980" spans="1:6" ht="15" x14ac:dyDescent="0.3">
      <c r="A980" s="81"/>
      <c r="B980" s="65"/>
      <c r="C980" s="65"/>
      <c r="D980" s="65"/>
      <c r="E980" s="66"/>
      <c r="F980" s="66"/>
    </row>
    <row r="981" spans="1:6" ht="15" x14ac:dyDescent="0.3">
      <c r="A981" s="80"/>
      <c r="B981" s="72"/>
      <c r="C981" s="72"/>
      <c r="D981" s="72"/>
      <c r="E981" s="73"/>
      <c r="F981" s="73"/>
    </row>
    <row r="982" spans="1:6" ht="15" x14ac:dyDescent="0.3">
      <c r="A982" s="81"/>
      <c r="B982" s="65"/>
      <c r="C982" s="65"/>
      <c r="D982" s="65"/>
      <c r="E982" s="66"/>
      <c r="F982" s="66"/>
    </row>
    <row r="983" spans="1:6" ht="15" x14ac:dyDescent="0.3">
      <c r="A983" s="80"/>
      <c r="B983" s="72"/>
      <c r="C983" s="72"/>
      <c r="D983" s="72"/>
      <c r="E983" s="73"/>
      <c r="F983" s="73"/>
    </row>
    <row r="984" spans="1:6" ht="15" x14ac:dyDescent="0.3">
      <c r="A984" s="81"/>
      <c r="B984" s="65"/>
      <c r="C984" s="65"/>
      <c r="D984" s="65"/>
      <c r="E984" s="66"/>
      <c r="F984" s="66"/>
    </row>
    <row r="985" spans="1:6" ht="15" x14ac:dyDescent="0.3">
      <c r="A985" s="80"/>
      <c r="B985" s="72"/>
      <c r="C985" s="72"/>
      <c r="D985" s="72"/>
      <c r="E985" s="73"/>
      <c r="F985" s="73"/>
    </row>
    <row r="986" spans="1:6" ht="15" x14ac:dyDescent="0.3">
      <c r="A986" s="81"/>
      <c r="B986" s="65"/>
      <c r="C986" s="65"/>
      <c r="D986" s="65"/>
      <c r="E986" s="66"/>
      <c r="F986" s="66"/>
    </row>
    <row r="987" spans="1:6" ht="15" x14ac:dyDescent="0.3">
      <c r="A987" s="80"/>
      <c r="B987" s="72"/>
      <c r="C987" s="72"/>
      <c r="D987" s="72"/>
      <c r="E987" s="73"/>
      <c r="F987" s="73"/>
    </row>
    <row r="988" spans="1:6" ht="15" x14ac:dyDescent="0.3">
      <c r="A988" s="81"/>
      <c r="B988" s="65"/>
      <c r="C988" s="65"/>
      <c r="D988" s="65"/>
      <c r="E988" s="66"/>
      <c r="F988" s="66"/>
    </row>
    <row r="989" spans="1:6" ht="15" x14ac:dyDescent="0.3">
      <c r="A989" s="80"/>
      <c r="B989" s="72"/>
      <c r="C989" s="72"/>
      <c r="D989" s="72"/>
      <c r="E989" s="73"/>
      <c r="F989" s="73"/>
    </row>
    <row r="990" spans="1:6" ht="15" x14ac:dyDescent="0.3">
      <c r="A990" s="81"/>
      <c r="B990" s="65"/>
      <c r="C990" s="65"/>
      <c r="D990" s="65"/>
      <c r="E990" s="66"/>
      <c r="F990" s="66"/>
    </row>
    <row r="991" spans="1:6" ht="15" x14ac:dyDescent="0.3">
      <c r="A991" s="80"/>
      <c r="B991" s="72"/>
      <c r="C991" s="72"/>
      <c r="D991" s="72"/>
      <c r="E991" s="73"/>
      <c r="F991" s="73"/>
    </row>
    <row r="992" spans="1:6" ht="15" x14ac:dyDescent="0.3">
      <c r="A992" s="81"/>
      <c r="B992" s="65"/>
      <c r="C992" s="65"/>
      <c r="D992" s="65"/>
      <c r="E992" s="66"/>
      <c r="F992" s="66"/>
    </row>
    <row r="993" spans="1:6" ht="15" x14ac:dyDescent="0.3">
      <c r="A993" s="80"/>
      <c r="B993" s="72"/>
      <c r="C993" s="72"/>
      <c r="D993" s="72"/>
      <c r="E993" s="73"/>
      <c r="F993" s="73"/>
    </row>
    <row r="994" spans="1:6" ht="15" x14ac:dyDescent="0.3">
      <c r="A994" s="81"/>
      <c r="B994" s="65"/>
      <c r="C994" s="65"/>
      <c r="D994" s="65"/>
      <c r="E994" s="66"/>
      <c r="F994" s="66"/>
    </row>
    <row r="995" spans="1:6" ht="15" x14ac:dyDescent="0.3">
      <c r="A995" s="80"/>
      <c r="B995" s="72"/>
      <c r="C995" s="72"/>
      <c r="D995" s="72"/>
      <c r="E995" s="73"/>
      <c r="F995" s="73"/>
    </row>
    <row r="996" spans="1:6" ht="15" x14ac:dyDescent="0.3">
      <c r="A996" s="81"/>
      <c r="B996" s="65"/>
      <c r="C996" s="65"/>
      <c r="D996" s="65"/>
      <c r="E996" s="66"/>
      <c r="F996" s="66"/>
    </row>
    <row r="997" spans="1:6" ht="15" x14ac:dyDescent="0.3">
      <c r="A997" s="80"/>
      <c r="B997" s="72"/>
      <c r="C997" s="72"/>
      <c r="D997" s="72"/>
      <c r="E997" s="73"/>
      <c r="F997" s="73"/>
    </row>
    <row r="998" spans="1:6" ht="15" x14ac:dyDescent="0.3">
      <c r="A998" s="81"/>
      <c r="B998" s="65"/>
      <c r="C998" s="65"/>
      <c r="D998" s="65"/>
      <c r="E998" s="66"/>
      <c r="F998" s="66"/>
    </row>
    <row r="999" spans="1:6" ht="15" x14ac:dyDescent="0.3">
      <c r="A999" s="80"/>
      <c r="B999" s="72"/>
      <c r="C999" s="72"/>
      <c r="D999" s="72"/>
      <c r="E999" s="73"/>
      <c r="F999" s="73"/>
    </row>
    <row r="1000" spans="1:6" ht="15" x14ac:dyDescent="0.3">
      <c r="A1000" s="81"/>
      <c r="B1000" s="65"/>
      <c r="C1000" s="65"/>
      <c r="D1000" s="65"/>
      <c r="E1000" s="66"/>
      <c r="F1000" s="66"/>
    </row>
    <row r="1001" spans="1:6" ht="15" x14ac:dyDescent="0.3">
      <c r="A1001" s="80"/>
      <c r="B1001" s="72"/>
      <c r="C1001" s="72"/>
      <c r="D1001" s="72"/>
      <c r="E1001" s="73"/>
      <c r="F1001" s="73"/>
    </row>
    <row r="1002" spans="1:6" ht="15" x14ac:dyDescent="0.3">
      <c r="A1002" s="81"/>
      <c r="B1002" s="65"/>
      <c r="C1002" s="65"/>
      <c r="D1002" s="65"/>
      <c r="E1002" s="66"/>
      <c r="F1002" s="66"/>
    </row>
    <row r="1003" spans="1:6" ht="15" x14ac:dyDescent="0.3">
      <c r="A1003" s="80"/>
      <c r="B1003" s="72"/>
      <c r="C1003" s="72"/>
      <c r="D1003" s="72"/>
      <c r="E1003" s="73"/>
      <c r="F1003" s="73"/>
    </row>
    <row r="1004" spans="1:6" ht="15" x14ac:dyDescent="0.3">
      <c r="A1004" s="81"/>
      <c r="B1004" s="65"/>
      <c r="C1004" s="65"/>
      <c r="D1004" s="65"/>
      <c r="E1004" s="66"/>
      <c r="F1004" s="66"/>
    </row>
    <row r="1005" spans="1:6" ht="15" x14ac:dyDescent="0.3">
      <c r="A1005" s="80"/>
      <c r="B1005" s="72"/>
      <c r="C1005" s="72"/>
      <c r="D1005" s="72"/>
      <c r="E1005" s="73"/>
      <c r="F1005" s="73"/>
    </row>
    <row r="1006" spans="1:6" ht="15" x14ac:dyDescent="0.3">
      <c r="A1006" s="81"/>
      <c r="B1006" s="65"/>
      <c r="C1006" s="65"/>
      <c r="D1006" s="65"/>
      <c r="E1006" s="66"/>
      <c r="F1006" s="66"/>
    </row>
    <row r="1007" spans="1:6" ht="15" x14ac:dyDescent="0.3">
      <c r="A1007" s="80"/>
      <c r="B1007" s="72"/>
      <c r="C1007" s="72"/>
      <c r="D1007" s="72"/>
      <c r="E1007" s="73"/>
      <c r="F1007" s="73"/>
    </row>
    <row r="1008" spans="1:6" ht="15" x14ac:dyDescent="0.3">
      <c r="A1008" s="81"/>
      <c r="B1008" s="65"/>
      <c r="C1008" s="65"/>
      <c r="D1008" s="65"/>
      <c r="E1008" s="66"/>
      <c r="F1008" s="66"/>
    </row>
    <row r="1009" spans="1:6" ht="15" x14ac:dyDescent="0.3">
      <c r="A1009" s="80"/>
      <c r="B1009" s="72"/>
      <c r="C1009" s="72"/>
      <c r="D1009" s="72"/>
      <c r="E1009" s="73"/>
      <c r="F1009" s="73"/>
    </row>
    <row r="1010" spans="1:6" ht="15" x14ac:dyDescent="0.3">
      <c r="A1010" s="81"/>
      <c r="B1010" s="65"/>
      <c r="C1010" s="65"/>
      <c r="D1010" s="65"/>
      <c r="E1010" s="66"/>
      <c r="F1010" s="66"/>
    </row>
    <row r="1011" spans="1:6" ht="15" x14ac:dyDescent="0.3">
      <c r="A1011" s="80"/>
      <c r="B1011" s="72"/>
      <c r="C1011" s="72"/>
      <c r="D1011" s="72"/>
      <c r="E1011" s="73"/>
      <c r="F1011" s="73"/>
    </row>
  </sheetData>
  <customSheetViews>
    <customSheetView guid="{D24B88AD-8C49-4D75-827C-4AD4A025BB9E}" filter="1" showAutoFilter="1">
      <pageMargins left="0.7" right="0.7" top="0.75" bottom="0.75" header="0.3" footer="0.3"/>
      <autoFilter ref="A1:F1011" xr:uid="{5C99A72C-B7A1-408A-902E-BECDA6C330F6}"/>
    </customSheetView>
  </customSheetViews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E3B51E19-7388-446B-BD99-828209241B98}">
          <x14:formula1>
            <xm:f>'Drop Down'!$A:$A</xm:f>
          </x14:formula1>
          <xm:sqref>D2:D1048576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L1011"/>
  <sheetViews>
    <sheetView workbookViewId="0">
      <pane ySplit="1" topLeftCell="A2" activePane="bottomLeft" state="frozen"/>
      <selection pane="bottomLeft" activeCell="E19" sqref="E19"/>
    </sheetView>
  </sheetViews>
  <sheetFormatPr defaultColWidth="12.5703125" defaultRowHeight="15.75" customHeight="1" x14ac:dyDescent="0.3"/>
  <cols>
    <col min="1" max="1" width="12.5703125" style="76"/>
    <col min="2" max="2" width="25" style="7" customWidth="1"/>
    <col min="3" max="3" width="39.42578125" style="7" customWidth="1"/>
    <col min="4" max="4" width="19.28515625" customWidth="1"/>
    <col min="5" max="6" width="11" style="56" customWidth="1"/>
    <col min="8" max="8" width="28.28515625" customWidth="1"/>
    <col min="10" max="10" width="6.85546875" customWidth="1"/>
    <col min="15" max="15" width="14.42578125" customWidth="1"/>
  </cols>
  <sheetData>
    <row r="1" spans="1:12" ht="15.75" customHeight="1" x14ac:dyDescent="0.3">
      <c r="A1" s="49" t="s">
        <v>14</v>
      </c>
      <c r="B1" s="50" t="s">
        <v>15</v>
      </c>
      <c r="C1" s="50" t="s">
        <v>16</v>
      </c>
      <c r="D1" s="78" t="s">
        <v>17</v>
      </c>
      <c r="E1" s="51" t="s">
        <v>2</v>
      </c>
      <c r="F1" s="51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55"/>
      <c r="D2" s="65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55"/>
      <c r="D3" s="72"/>
      <c r="G3" s="7"/>
      <c r="H3" s="19" t="str">
        <f>'Drop Down'!A2</f>
        <v>Income Example 1</v>
      </c>
      <c r="I3" s="60">
        <f t="shared" ref="I3:I12" si="0">SUMIF($D:$D,$H3,$E:$E)</f>
        <v>0</v>
      </c>
      <c r="J3" s="61" t="e">
        <f t="shared" ref="J3:J12" si="1">I3/$I$13</f>
        <v>#DIV/0!</v>
      </c>
      <c r="K3" s="7"/>
      <c r="L3" s="7"/>
    </row>
    <row r="4" spans="1:12" ht="15.75" customHeight="1" x14ac:dyDescent="0.3">
      <c r="A4" s="55"/>
      <c r="D4" s="65"/>
      <c r="G4" s="7"/>
      <c r="H4" s="19" t="str">
        <f>'Drop Down'!A3</f>
        <v>Income Example 2</v>
      </c>
      <c r="I4" s="60">
        <f t="shared" si="0"/>
        <v>0</v>
      </c>
      <c r="J4" s="61" t="e">
        <f t="shared" si="1"/>
        <v>#DIV/0!</v>
      </c>
      <c r="K4" s="7"/>
      <c r="L4" s="7"/>
    </row>
    <row r="5" spans="1:12" ht="15.75" customHeight="1" x14ac:dyDescent="0.3">
      <c r="A5" s="55"/>
      <c r="D5" s="72"/>
      <c r="G5" s="7"/>
      <c r="H5" s="19" t="str">
        <f>'Drop Down'!A4</f>
        <v>Income Example 3</v>
      </c>
      <c r="I5" s="60">
        <f t="shared" si="0"/>
        <v>0</v>
      </c>
      <c r="J5" s="61" t="e">
        <f t="shared" si="1"/>
        <v>#DIV/0!</v>
      </c>
      <c r="K5" s="7"/>
      <c r="L5" s="7"/>
    </row>
    <row r="6" spans="1:12" ht="15.75" customHeight="1" x14ac:dyDescent="0.3">
      <c r="A6" s="55"/>
      <c r="D6" s="65"/>
      <c r="G6" s="7"/>
      <c r="H6" s="19" t="str">
        <f>'Drop Down'!A5</f>
        <v>Income Example 4</v>
      </c>
      <c r="I6" s="60">
        <f t="shared" si="0"/>
        <v>0</v>
      </c>
      <c r="J6" s="61" t="e">
        <f t="shared" si="1"/>
        <v>#DIV/0!</v>
      </c>
      <c r="K6" s="7"/>
      <c r="L6" s="7"/>
    </row>
    <row r="7" spans="1:12" ht="15.75" customHeight="1" x14ac:dyDescent="0.3">
      <c r="A7" s="55"/>
      <c r="D7" s="72"/>
      <c r="G7" s="7"/>
      <c r="H7" s="19" t="str">
        <f>'Drop Down'!A6</f>
        <v>Income Example 5</v>
      </c>
      <c r="I7" s="60">
        <f t="shared" si="0"/>
        <v>0</v>
      </c>
      <c r="J7" s="61" t="e">
        <f t="shared" si="1"/>
        <v>#DIV/0!</v>
      </c>
      <c r="K7" s="7"/>
      <c r="L7" s="7"/>
    </row>
    <row r="8" spans="1:12" ht="15.75" customHeight="1" x14ac:dyDescent="0.3">
      <c r="A8" s="55"/>
      <c r="D8" s="65"/>
      <c r="G8" s="7"/>
      <c r="H8" s="19" t="str">
        <f>'Drop Down'!A7</f>
        <v>Income Example 6</v>
      </c>
      <c r="I8" s="60">
        <f t="shared" si="0"/>
        <v>0</v>
      </c>
      <c r="J8" s="61" t="e">
        <f t="shared" si="1"/>
        <v>#DIV/0!</v>
      </c>
      <c r="K8" s="7"/>
      <c r="L8" s="7"/>
    </row>
    <row r="9" spans="1:12" ht="15.75" customHeight="1" x14ac:dyDescent="0.3">
      <c r="A9" s="55"/>
      <c r="D9" s="72"/>
      <c r="G9" s="7"/>
      <c r="H9" s="19" t="str">
        <f>'Drop Down'!A8</f>
        <v>Income Example 7</v>
      </c>
      <c r="I9" s="60">
        <f t="shared" si="0"/>
        <v>0</v>
      </c>
      <c r="J9" s="61" t="e">
        <f t="shared" si="1"/>
        <v>#DIV/0!</v>
      </c>
      <c r="K9" s="56"/>
      <c r="L9" s="56"/>
    </row>
    <row r="10" spans="1:12" ht="15.75" customHeight="1" x14ac:dyDescent="0.3">
      <c r="A10" s="55"/>
      <c r="D10" s="65"/>
      <c r="G10" s="7"/>
      <c r="H10" s="19" t="str">
        <f>'Drop Down'!A9</f>
        <v>Income Example 8</v>
      </c>
      <c r="I10" s="60">
        <f t="shared" si="0"/>
        <v>0</v>
      </c>
      <c r="J10" s="61" t="e">
        <f t="shared" si="1"/>
        <v>#DIV/0!</v>
      </c>
    </row>
    <row r="11" spans="1:12" ht="15.75" customHeight="1" x14ac:dyDescent="0.3">
      <c r="A11" s="55"/>
      <c r="D11" s="72"/>
      <c r="G11" s="7"/>
      <c r="H11" s="19" t="str">
        <f>'Drop Down'!A10</f>
        <v>Income Example 9</v>
      </c>
      <c r="I11" s="60">
        <f t="shared" si="0"/>
        <v>0</v>
      </c>
      <c r="J11" s="61" t="e">
        <f t="shared" si="1"/>
        <v>#DIV/0!</v>
      </c>
    </row>
    <row r="12" spans="1:12" ht="15.75" customHeight="1" x14ac:dyDescent="0.3">
      <c r="A12" s="55"/>
      <c r="D12" s="65"/>
      <c r="G12" s="7"/>
      <c r="H12" s="19" t="str">
        <f>'Drop Down'!A11</f>
        <v>Income Example 10</v>
      </c>
      <c r="I12" s="60">
        <f t="shared" si="0"/>
        <v>0</v>
      </c>
      <c r="J12" s="61" t="e">
        <f t="shared" si="1"/>
        <v>#DIV/0!</v>
      </c>
    </row>
    <row r="13" spans="1:12" ht="15.75" customHeight="1" x14ac:dyDescent="0.3">
      <c r="A13" s="55"/>
      <c r="D13" s="72"/>
      <c r="G13" s="7"/>
      <c r="H13" s="44" t="s">
        <v>10</v>
      </c>
      <c r="I13" s="62">
        <f>SUM(I3:I12)</f>
        <v>0</v>
      </c>
      <c r="J13" s="63" t="e">
        <f t="shared" ref="J13" si="2">SUM(J3:J9)</f>
        <v>#DIV/0!</v>
      </c>
      <c r="K13" s="83">
        <f>SUM($E$2:$E1048576)</f>
        <v>0</v>
      </c>
      <c r="L13" s="56">
        <f>I13-K13</f>
        <v>0</v>
      </c>
    </row>
    <row r="14" spans="1:12" ht="15.75" customHeight="1" x14ac:dyDescent="0.3">
      <c r="A14" s="55"/>
      <c r="D14" s="65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55"/>
      <c r="D15" s="72"/>
      <c r="G15" s="7"/>
      <c r="H15" s="19" t="str">
        <f>'Drop Down'!A15</f>
        <v>Expense Example 1</v>
      </c>
      <c r="I15" s="60">
        <f t="shared" ref="I15:I32" si="3">SUMIF($D:$D,$H15,$F:$F)</f>
        <v>0</v>
      </c>
      <c r="J15" s="61" t="e">
        <f t="shared" ref="J15:J32" si="4">I15/$I$33</f>
        <v>#DIV/0!</v>
      </c>
      <c r="K15" s="56"/>
      <c r="L15" s="56"/>
    </row>
    <row r="16" spans="1:12" ht="15.75" customHeight="1" x14ac:dyDescent="0.3">
      <c r="A16" s="55"/>
      <c r="D16" s="65"/>
      <c r="G16" s="7"/>
      <c r="H16" s="19" t="str">
        <f>'Drop Down'!A16</f>
        <v>Expense Example 2</v>
      </c>
      <c r="I16" s="60">
        <f t="shared" si="3"/>
        <v>0</v>
      </c>
      <c r="J16" s="61" t="e">
        <f t="shared" si="4"/>
        <v>#DIV/0!</v>
      </c>
      <c r="K16" s="56"/>
      <c r="L16" s="56"/>
    </row>
    <row r="17" spans="1:12" ht="15.75" customHeight="1" x14ac:dyDescent="0.3">
      <c r="A17" s="55"/>
      <c r="D17" s="72"/>
      <c r="G17" s="7"/>
      <c r="H17" s="19" t="str">
        <f>'Drop Down'!A17</f>
        <v>Expense Example 3</v>
      </c>
      <c r="I17" s="60">
        <f t="shared" si="3"/>
        <v>0</v>
      </c>
      <c r="J17" s="61" t="e">
        <f t="shared" si="4"/>
        <v>#DIV/0!</v>
      </c>
      <c r="K17" s="56"/>
      <c r="L17" s="56"/>
    </row>
    <row r="18" spans="1:12" ht="15.75" customHeight="1" x14ac:dyDescent="0.3">
      <c r="A18" s="55"/>
      <c r="D18" s="65"/>
      <c r="G18" s="7"/>
      <c r="H18" s="19" t="str">
        <f>'Drop Down'!A18</f>
        <v>Expense Example 4</v>
      </c>
      <c r="I18" s="60">
        <f t="shared" si="3"/>
        <v>0</v>
      </c>
      <c r="J18" s="61" t="e">
        <f t="shared" si="4"/>
        <v>#DIV/0!</v>
      </c>
      <c r="K18" s="56"/>
      <c r="L18" s="56"/>
    </row>
    <row r="19" spans="1:12" ht="15.75" customHeight="1" x14ac:dyDescent="0.3">
      <c r="A19" s="55"/>
      <c r="D19" s="72"/>
      <c r="G19" s="7"/>
      <c r="H19" s="19" t="str">
        <f>'Drop Down'!A19</f>
        <v>Expense Example 5</v>
      </c>
      <c r="I19" s="60">
        <f t="shared" si="3"/>
        <v>0</v>
      </c>
      <c r="J19" s="61" t="e">
        <f t="shared" si="4"/>
        <v>#DIV/0!</v>
      </c>
      <c r="K19" s="56"/>
      <c r="L19" s="56"/>
    </row>
    <row r="20" spans="1:12" ht="15.75" customHeight="1" x14ac:dyDescent="0.3">
      <c r="A20" s="55"/>
      <c r="D20" s="65"/>
      <c r="G20" s="7"/>
      <c r="H20" s="19" t="str">
        <f>'Drop Down'!A20</f>
        <v>Expense Example 6</v>
      </c>
      <c r="I20" s="60">
        <f t="shared" si="3"/>
        <v>0</v>
      </c>
      <c r="J20" s="61" t="e">
        <f t="shared" si="4"/>
        <v>#DIV/0!</v>
      </c>
      <c r="K20" s="56"/>
      <c r="L20" s="56"/>
    </row>
    <row r="21" spans="1:12" ht="15.75" customHeight="1" x14ac:dyDescent="0.3">
      <c r="A21" s="55"/>
      <c r="D21" s="72"/>
      <c r="G21" s="7"/>
      <c r="H21" s="19" t="str">
        <f>'Drop Down'!A21</f>
        <v>Expense Example 7</v>
      </c>
      <c r="I21" s="60">
        <f t="shared" si="3"/>
        <v>0</v>
      </c>
      <c r="J21" s="61" t="e">
        <f t="shared" si="4"/>
        <v>#DIV/0!</v>
      </c>
      <c r="K21" s="56"/>
      <c r="L21" s="56"/>
    </row>
    <row r="22" spans="1:12" ht="15.75" customHeight="1" x14ac:dyDescent="0.3">
      <c r="A22" s="55"/>
      <c r="D22" s="65"/>
      <c r="G22" s="7"/>
      <c r="H22" s="19" t="str">
        <f>'Drop Down'!A22</f>
        <v>Expense Example 8</v>
      </c>
      <c r="I22" s="60">
        <f t="shared" si="3"/>
        <v>0</v>
      </c>
      <c r="J22" s="61" t="e">
        <f t="shared" si="4"/>
        <v>#DIV/0!</v>
      </c>
      <c r="K22" s="56"/>
      <c r="L22" s="56"/>
    </row>
    <row r="23" spans="1:12" ht="15.75" customHeight="1" x14ac:dyDescent="0.3">
      <c r="A23" s="55"/>
      <c r="D23" s="72"/>
      <c r="G23" s="7"/>
      <c r="H23" s="19" t="str">
        <f>'Drop Down'!A23</f>
        <v>Expense Example 9</v>
      </c>
      <c r="I23" s="60">
        <f t="shared" si="3"/>
        <v>0</v>
      </c>
      <c r="J23" s="61" t="e">
        <f t="shared" si="4"/>
        <v>#DIV/0!</v>
      </c>
      <c r="K23" s="56"/>
      <c r="L23" s="56"/>
    </row>
    <row r="24" spans="1:12" ht="15.75" customHeight="1" x14ac:dyDescent="0.3">
      <c r="A24" s="55"/>
      <c r="D24" s="65"/>
      <c r="G24" s="7"/>
      <c r="H24" s="19" t="str">
        <f>'Drop Down'!A24</f>
        <v>Expense Example 10</v>
      </c>
      <c r="I24" s="60">
        <f t="shared" si="3"/>
        <v>0</v>
      </c>
      <c r="J24" s="61" t="e">
        <f t="shared" si="4"/>
        <v>#DIV/0!</v>
      </c>
      <c r="K24" s="56"/>
      <c r="L24" s="56"/>
    </row>
    <row r="25" spans="1:12" ht="15.75" customHeight="1" x14ac:dyDescent="0.3">
      <c r="A25" s="55"/>
      <c r="D25" s="72"/>
      <c r="G25" s="7"/>
      <c r="H25" s="19" t="str">
        <f>'Drop Down'!A25</f>
        <v>Expense Example 11</v>
      </c>
      <c r="I25" s="60">
        <f t="shared" si="3"/>
        <v>0</v>
      </c>
      <c r="J25" s="61" t="e">
        <f t="shared" si="4"/>
        <v>#DIV/0!</v>
      </c>
      <c r="K25" s="56"/>
      <c r="L25" s="56"/>
    </row>
    <row r="26" spans="1:12" ht="15.75" customHeight="1" x14ac:dyDescent="0.3">
      <c r="A26" s="55"/>
      <c r="D26" s="65"/>
      <c r="G26" s="7"/>
      <c r="H26" s="19" t="str">
        <f>'Drop Down'!A26</f>
        <v>Expense Example 12</v>
      </c>
      <c r="I26" s="60">
        <f t="shared" si="3"/>
        <v>0</v>
      </c>
      <c r="J26" s="61" t="e">
        <f t="shared" si="4"/>
        <v>#DIV/0!</v>
      </c>
    </row>
    <row r="27" spans="1:12" ht="15.75" customHeight="1" x14ac:dyDescent="0.3">
      <c r="A27" s="55"/>
      <c r="D27" s="72"/>
      <c r="G27" s="7"/>
      <c r="H27" s="19" t="str">
        <f>'Drop Down'!A27</f>
        <v>Expense Example 13</v>
      </c>
      <c r="I27" s="60">
        <f t="shared" si="3"/>
        <v>0</v>
      </c>
      <c r="J27" s="61" t="e">
        <f t="shared" si="4"/>
        <v>#DIV/0!</v>
      </c>
    </row>
    <row r="28" spans="1:12" ht="15.75" customHeight="1" x14ac:dyDescent="0.3">
      <c r="A28" s="55"/>
      <c r="D28" s="65"/>
      <c r="G28" s="7"/>
      <c r="H28" s="19" t="str">
        <f>'Drop Down'!A28</f>
        <v>Expense Example 14</v>
      </c>
      <c r="I28" s="60">
        <f t="shared" si="3"/>
        <v>0</v>
      </c>
      <c r="J28" s="61" t="e">
        <f t="shared" si="4"/>
        <v>#DIV/0!</v>
      </c>
      <c r="K28" s="56"/>
      <c r="L28" s="56"/>
    </row>
    <row r="29" spans="1:12" ht="15.75" customHeight="1" x14ac:dyDescent="0.3">
      <c r="A29" s="55"/>
      <c r="D29" s="72"/>
      <c r="G29" s="7"/>
      <c r="H29" s="19" t="str">
        <f>'Drop Down'!A29</f>
        <v>Expense Example 15</v>
      </c>
      <c r="I29" s="60">
        <f t="shared" si="3"/>
        <v>0</v>
      </c>
      <c r="J29" s="61" t="e">
        <f t="shared" si="4"/>
        <v>#DIV/0!</v>
      </c>
      <c r="K29" s="7"/>
      <c r="L29" s="7"/>
    </row>
    <row r="30" spans="1:12" ht="15.75" customHeight="1" x14ac:dyDescent="0.3">
      <c r="A30" s="55"/>
      <c r="D30" s="65"/>
      <c r="G30" s="7"/>
      <c r="H30" s="19" t="str">
        <f>'Drop Down'!A30</f>
        <v>Expense Example 16</v>
      </c>
      <c r="I30" s="60">
        <f t="shared" si="3"/>
        <v>0</v>
      </c>
      <c r="J30" s="61" t="e">
        <f t="shared" si="4"/>
        <v>#DIV/0!</v>
      </c>
      <c r="K30" s="7"/>
      <c r="L30" s="7"/>
    </row>
    <row r="31" spans="1:12" ht="15.75" customHeight="1" x14ac:dyDescent="0.3">
      <c r="A31" s="55"/>
      <c r="D31" s="72"/>
      <c r="G31" s="7"/>
      <c r="H31" s="19" t="str">
        <f>'Drop Down'!A31</f>
        <v>Expense Example 17</v>
      </c>
      <c r="I31" s="60">
        <f t="shared" si="3"/>
        <v>0</v>
      </c>
      <c r="J31" s="61" t="e">
        <f t="shared" si="4"/>
        <v>#DIV/0!</v>
      </c>
      <c r="K31" s="7"/>
      <c r="L31" s="7"/>
    </row>
    <row r="32" spans="1:12" ht="15.75" customHeight="1" x14ac:dyDescent="0.3">
      <c r="A32" s="55"/>
      <c r="D32" s="65"/>
      <c r="G32" s="7"/>
      <c r="H32" s="19" t="str">
        <f>'Drop Down'!A32</f>
        <v>Expense Example 18</v>
      </c>
      <c r="I32" s="60">
        <f t="shared" si="3"/>
        <v>0</v>
      </c>
      <c r="J32" s="61" t="e">
        <f t="shared" si="4"/>
        <v>#DIV/0!</v>
      </c>
      <c r="K32" s="7"/>
      <c r="L32" s="7"/>
    </row>
    <row r="33" spans="1:12" ht="15.75" customHeight="1" x14ac:dyDescent="0.3">
      <c r="A33" s="55"/>
      <c r="D33" s="72"/>
      <c r="G33" s="7"/>
      <c r="H33" s="44" t="s">
        <v>12</v>
      </c>
      <c r="I33" s="62">
        <f>SUM(I15:I32)</f>
        <v>0</v>
      </c>
      <c r="J33" s="63" t="e">
        <f t="shared" ref="J33" si="5">SUM(J15:J25)</f>
        <v>#DIV/0!</v>
      </c>
      <c r="K33" s="83">
        <f>SUM($F$2:$F1048576)</f>
        <v>0</v>
      </c>
      <c r="L33" s="56">
        <f t="shared" ref="L33:L34" si="6">I33-K33</f>
        <v>0</v>
      </c>
    </row>
    <row r="34" spans="1:12" ht="15" x14ac:dyDescent="0.3">
      <c r="A34" s="64"/>
      <c r="B34" s="65"/>
      <c r="C34" s="65"/>
      <c r="D34" s="65"/>
      <c r="E34" s="66"/>
      <c r="F34" s="67"/>
      <c r="G34" s="7"/>
      <c r="H34" s="68" t="s">
        <v>26</v>
      </c>
      <c r="I34" s="69">
        <f>I13-I33</f>
        <v>0</v>
      </c>
      <c r="J34" s="70"/>
      <c r="K34" s="56">
        <f>K13-K33</f>
        <v>0</v>
      </c>
      <c r="L34" s="56">
        <f t="shared" si="6"/>
        <v>0</v>
      </c>
    </row>
    <row r="35" spans="1:12" ht="15" x14ac:dyDescent="0.3">
      <c r="A35" s="71"/>
      <c r="B35" s="72"/>
      <c r="C35" s="72"/>
      <c r="D35" s="72"/>
      <c r="E35" s="73"/>
      <c r="F35" s="74"/>
      <c r="G35" s="7"/>
      <c r="H35" s="7"/>
      <c r="I35" s="7"/>
      <c r="J35" s="7"/>
      <c r="K35" s="7"/>
      <c r="L35" s="7"/>
    </row>
    <row r="36" spans="1:12" ht="15" x14ac:dyDescent="0.3">
      <c r="A36" s="55"/>
      <c r="D36" s="65"/>
      <c r="G36" s="7"/>
      <c r="H36" s="7"/>
      <c r="I36" s="7"/>
      <c r="J36" s="7"/>
      <c r="K36" s="7"/>
      <c r="L36" s="7"/>
    </row>
    <row r="37" spans="1:12" ht="15" x14ac:dyDescent="0.3">
      <c r="A37" s="55"/>
      <c r="D37" s="72"/>
      <c r="G37" s="7"/>
      <c r="H37" s="7"/>
      <c r="I37" s="7"/>
      <c r="J37" s="7"/>
      <c r="K37" s="7"/>
      <c r="L37" s="7"/>
    </row>
    <row r="38" spans="1:12" ht="15" x14ac:dyDescent="0.3">
      <c r="A38" s="55"/>
      <c r="D38" s="65"/>
      <c r="G38" s="7"/>
      <c r="H38" s="7"/>
      <c r="I38" s="7"/>
      <c r="J38" s="7"/>
      <c r="K38" s="7"/>
      <c r="L38" s="7"/>
    </row>
    <row r="39" spans="1:12" ht="15" x14ac:dyDescent="0.3">
      <c r="A39" s="55"/>
      <c r="D39" s="72"/>
      <c r="G39" s="7"/>
      <c r="H39" s="7"/>
      <c r="I39" s="7"/>
      <c r="J39" s="7"/>
      <c r="K39" s="7"/>
      <c r="L39" s="7"/>
    </row>
    <row r="40" spans="1:12" ht="15" x14ac:dyDescent="0.3">
      <c r="A40" s="55"/>
      <c r="D40" s="65"/>
      <c r="G40" s="7"/>
      <c r="H40" s="7"/>
      <c r="I40" s="7"/>
      <c r="J40" s="7"/>
      <c r="K40" s="7"/>
      <c r="L40" s="7"/>
    </row>
    <row r="41" spans="1:12" ht="15" x14ac:dyDescent="0.3">
      <c r="A41" s="55"/>
      <c r="D41" s="72"/>
      <c r="G41" s="7"/>
      <c r="H41" s="7"/>
      <c r="I41" s="7"/>
      <c r="J41" s="7"/>
      <c r="K41" s="7"/>
      <c r="L41" s="7"/>
    </row>
    <row r="42" spans="1:12" ht="15" x14ac:dyDescent="0.3">
      <c r="A42" s="55"/>
      <c r="D42" s="65"/>
      <c r="G42" s="7"/>
      <c r="H42" s="7"/>
      <c r="I42" s="7"/>
      <c r="J42" s="7"/>
      <c r="K42" s="7"/>
      <c r="L42" s="7"/>
    </row>
    <row r="43" spans="1:12" ht="15" x14ac:dyDescent="0.3">
      <c r="A43" s="55"/>
      <c r="D43" s="72"/>
      <c r="G43" s="7"/>
      <c r="H43" s="7"/>
      <c r="I43" s="7"/>
      <c r="J43" s="7"/>
      <c r="K43" s="7"/>
      <c r="L43" s="7"/>
    </row>
    <row r="44" spans="1:12" ht="15" x14ac:dyDescent="0.3">
      <c r="A44" s="55"/>
      <c r="D44" s="65"/>
      <c r="G44" s="7"/>
      <c r="H44" s="7"/>
      <c r="I44" s="7"/>
      <c r="J44" s="7"/>
      <c r="K44" s="7"/>
      <c r="L44" s="7"/>
    </row>
    <row r="45" spans="1:12" ht="15" x14ac:dyDescent="0.3">
      <c r="A45" s="55"/>
      <c r="D45" s="72"/>
      <c r="G45" s="7"/>
      <c r="H45" s="7"/>
      <c r="I45" s="7"/>
      <c r="J45" s="7"/>
      <c r="K45" s="7"/>
      <c r="L45" s="7"/>
    </row>
    <row r="46" spans="1:12" ht="15" x14ac:dyDescent="0.3">
      <c r="A46" s="55"/>
      <c r="D46" s="65"/>
      <c r="G46" s="7"/>
      <c r="H46" s="7"/>
      <c r="I46" s="7"/>
      <c r="J46" s="7"/>
      <c r="K46" s="7"/>
      <c r="L46" s="7"/>
    </row>
    <row r="47" spans="1:12" ht="15" x14ac:dyDescent="0.3">
      <c r="A47" s="55"/>
      <c r="D47" s="72"/>
      <c r="G47" s="7"/>
      <c r="H47" s="7"/>
      <c r="I47" s="7"/>
      <c r="J47" s="7"/>
      <c r="K47" s="7"/>
      <c r="L47" s="7"/>
    </row>
    <row r="48" spans="1:12" ht="15" x14ac:dyDescent="0.3">
      <c r="A48" s="55"/>
      <c r="D48" s="65"/>
      <c r="G48" s="7"/>
      <c r="H48" s="7"/>
      <c r="I48" s="7"/>
      <c r="J48" s="7"/>
      <c r="K48" s="7"/>
      <c r="L48" s="7"/>
    </row>
    <row r="49" spans="1:4" ht="15" x14ac:dyDescent="0.3">
      <c r="A49" s="55"/>
      <c r="D49" s="72"/>
    </row>
    <row r="50" spans="1:4" ht="15" x14ac:dyDescent="0.3">
      <c r="A50" s="55"/>
      <c r="D50" s="65"/>
    </row>
    <row r="51" spans="1:4" ht="15" x14ac:dyDescent="0.3">
      <c r="A51" s="55"/>
      <c r="D51" s="72"/>
    </row>
    <row r="52" spans="1:4" ht="15" x14ac:dyDescent="0.3">
      <c r="A52" s="55"/>
      <c r="D52" s="65"/>
    </row>
    <row r="53" spans="1:4" ht="15" x14ac:dyDescent="0.3">
      <c r="A53" s="55"/>
      <c r="D53" s="72"/>
    </row>
    <row r="54" spans="1:4" ht="15" x14ac:dyDescent="0.3">
      <c r="A54" s="55"/>
      <c r="D54" s="65"/>
    </row>
    <row r="55" spans="1:4" ht="15" x14ac:dyDescent="0.3">
      <c r="A55" s="55"/>
      <c r="D55" s="72"/>
    </row>
    <row r="56" spans="1:4" ht="15" x14ac:dyDescent="0.3">
      <c r="A56" s="55"/>
      <c r="D56" s="65"/>
    </row>
    <row r="57" spans="1:4" ht="15" x14ac:dyDescent="0.3">
      <c r="A57" s="55"/>
      <c r="D57" s="72"/>
    </row>
    <row r="58" spans="1:4" ht="15" x14ac:dyDescent="0.3">
      <c r="A58" s="55"/>
      <c r="D58" s="65"/>
    </row>
    <row r="59" spans="1:4" ht="15" x14ac:dyDescent="0.3">
      <c r="A59" s="55"/>
      <c r="D59" s="72"/>
    </row>
    <row r="60" spans="1:4" ht="15" x14ac:dyDescent="0.3">
      <c r="A60" s="55"/>
      <c r="D60" s="65"/>
    </row>
    <row r="61" spans="1:4" ht="15" x14ac:dyDescent="0.3">
      <c r="A61" s="55"/>
      <c r="D61" s="72"/>
    </row>
    <row r="62" spans="1:4" ht="15" x14ac:dyDescent="0.3">
      <c r="A62" s="55"/>
      <c r="D62" s="65"/>
    </row>
    <row r="63" spans="1:4" ht="15" x14ac:dyDescent="0.3">
      <c r="A63" s="55"/>
      <c r="D63" s="72"/>
    </row>
    <row r="64" spans="1:4" ht="15" x14ac:dyDescent="0.3">
      <c r="A64" s="55"/>
      <c r="D64" s="65"/>
    </row>
    <row r="65" spans="1:4" ht="15" x14ac:dyDescent="0.3">
      <c r="A65" s="55"/>
      <c r="D65" s="72"/>
    </row>
    <row r="66" spans="1:4" ht="15" x14ac:dyDescent="0.3">
      <c r="A66" s="55"/>
      <c r="D66" s="65"/>
    </row>
    <row r="67" spans="1:4" ht="15" x14ac:dyDescent="0.3">
      <c r="A67" s="55"/>
      <c r="D67" s="72"/>
    </row>
    <row r="68" spans="1:4" ht="15" x14ac:dyDescent="0.3">
      <c r="A68" s="55"/>
      <c r="D68" s="65"/>
    </row>
    <row r="69" spans="1:4" ht="15" x14ac:dyDescent="0.3">
      <c r="A69" s="55"/>
      <c r="D69" s="72"/>
    </row>
    <row r="70" spans="1:4" ht="15" x14ac:dyDescent="0.3">
      <c r="A70" s="55"/>
      <c r="D70" s="65"/>
    </row>
    <row r="71" spans="1:4" ht="15" x14ac:dyDescent="0.3">
      <c r="A71" s="55"/>
      <c r="D71" s="72"/>
    </row>
    <row r="72" spans="1:4" ht="15" x14ac:dyDescent="0.3">
      <c r="A72" s="55"/>
      <c r="D72" s="65"/>
    </row>
    <row r="73" spans="1:4" ht="15" x14ac:dyDescent="0.3">
      <c r="A73" s="55"/>
      <c r="D73" s="72"/>
    </row>
    <row r="74" spans="1:4" ht="15" x14ac:dyDescent="0.3">
      <c r="A74" s="55"/>
      <c r="D74" s="65"/>
    </row>
    <row r="75" spans="1:4" ht="15" x14ac:dyDescent="0.3">
      <c r="A75" s="55"/>
      <c r="D75" s="72"/>
    </row>
    <row r="76" spans="1:4" ht="15" x14ac:dyDescent="0.3">
      <c r="A76" s="55"/>
      <c r="D76" s="65"/>
    </row>
    <row r="77" spans="1:4" ht="15" x14ac:dyDescent="0.3">
      <c r="A77" s="55"/>
      <c r="D77" s="72"/>
    </row>
    <row r="78" spans="1:4" ht="15" x14ac:dyDescent="0.3">
      <c r="A78" s="55"/>
      <c r="D78" s="65"/>
    </row>
    <row r="79" spans="1:4" ht="15" x14ac:dyDescent="0.3">
      <c r="A79" s="55"/>
      <c r="D79" s="72"/>
    </row>
    <row r="80" spans="1:4" ht="15" x14ac:dyDescent="0.3">
      <c r="A80" s="55"/>
      <c r="D80" s="65"/>
    </row>
    <row r="81" spans="1:4" ht="15" x14ac:dyDescent="0.3">
      <c r="A81" s="55"/>
      <c r="D81" s="72"/>
    </row>
    <row r="82" spans="1:4" ht="15" x14ac:dyDescent="0.3">
      <c r="A82" s="55"/>
      <c r="D82" s="65"/>
    </row>
    <row r="83" spans="1:4" ht="15" x14ac:dyDescent="0.3">
      <c r="A83" s="55"/>
      <c r="D83" s="72"/>
    </row>
    <row r="84" spans="1:4" ht="15" x14ac:dyDescent="0.3">
      <c r="A84" s="55"/>
      <c r="D84" s="65"/>
    </row>
    <row r="85" spans="1:4" ht="15" x14ac:dyDescent="0.3">
      <c r="A85" s="55"/>
      <c r="D85" s="72"/>
    </row>
    <row r="86" spans="1:4" ht="15" x14ac:dyDescent="0.3">
      <c r="A86" s="55"/>
      <c r="D86" s="65"/>
    </row>
    <row r="87" spans="1:4" ht="15" x14ac:dyDescent="0.3">
      <c r="A87" s="55"/>
      <c r="D87" s="72"/>
    </row>
    <row r="88" spans="1:4" ht="15" x14ac:dyDescent="0.3">
      <c r="A88" s="55"/>
      <c r="D88" s="65"/>
    </row>
    <row r="89" spans="1:4" ht="15" x14ac:dyDescent="0.3">
      <c r="A89" s="55"/>
      <c r="D89" s="72"/>
    </row>
    <row r="90" spans="1:4" ht="15" x14ac:dyDescent="0.3">
      <c r="A90" s="55"/>
      <c r="D90" s="65"/>
    </row>
    <row r="91" spans="1:4" ht="15" x14ac:dyDescent="0.3">
      <c r="A91" s="55"/>
      <c r="D91" s="72"/>
    </row>
    <row r="92" spans="1:4" ht="15" x14ac:dyDescent="0.3">
      <c r="A92" s="55"/>
      <c r="D92" s="65"/>
    </row>
    <row r="93" spans="1:4" ht="15" x14ac:dyDescent="0.3">
      <c r="A93" s="55"/>
      <c r="D93" s="72"/>
    </row>
    <row r="94" spans="1:4" ht="15" x14ac:dyDescent="0.3">
      <c r="A94" s="55"/>
      <c r="D94" s="65"/>
    </row>
    <row r="95" spans="1:4" ht="15" x14ac:dyDescent="0.3">
      <c r="A95" s="55"/>
      <c r="D95" s="72"/>
    </row>
    <row r="96" spans="1:4" ht="15" x14ac:dyDescent="0.3">
      <c r="A96" s="55"/>
      <c r="D96" s="65"/>
    </row>
    <row r="97" spans="1:6" ht="15" x14ac:dyDescent="0.3">
      <c r="A97" s="55"/>
      <c r="D97" s="72"/>
    </row>
    <row r="98" spans="1:6" ht="15" x14ac:dyDescent="0.3">
      <c r="A98" s="55"/>
      <c r="D98" s="65"/>
    </row>
    <row r="99" spans="1:6" ht="15" x14ac:dyDescent="0.3">
      <c r="A99" s="55"/>
      <c r="D99" s="72"/>
    </row>
    <row r="100" spans="1:6" ht="15" x14ac:dyDescent="0.3">
      <c r="A100" s="55"/>
      <c r="D100" s="65"/>
    </row>
    <row r="101" spans="1:6" ht="15" x14ac:dyDescent="0.3">
      <c r="A101" s="55"/>
      <c r="D101" s="72"/>
    </row>
    <row r="102" spans="1:6" ht="15" x14ac:dyDescent="0.3">
      <c r="A102" s="55"/>
      <c r="D102" s="65"/>
    </row>
    <row r="103" spans="1:6" ht="15" x14ac:dyDescent="0.3">
      <c r="A103" s="55"/>
      <c r="D103" s="72"/>
    </row>
    <row r="104" spans="1:6" ht="15" x14ac:dyDescent="0.3">
      <c r="A104" s="55"/>
      <c r="D104" s="65"/>
    </row>
    <row r="105" spans="1:6" ht="15" x14ac:dyDescent="0.3">
      <c r="A105" s="55"/>
      <c r="D105" s="72"/>
    </row>
    <row r="106" spans="1:6" ht="15" x14ac:dyDescent="0.3">
      <c r="A106" s="55"/>
      <c r="D106" s="65"/>
    </row>
    <row r="107" spans="1:6" ht="15" x14ac:dyDescent="0.3">
      <c r="A107" s="64"/>
      <c r="B107" s="65"/>
      <c r="C107" s="65"/>
      <c r="D107" s="72"/>
      <c r="E107" s="66"/>
      <c r="F107" s="67"/>
    </row>
    <row r="108" spans="1:6" ht="15" x14ac:dyDescent="0.3">
      <c r="A108" s="71"/>
      <c r="B108" s="72"/>
      <c r="C108" s="72"/>
      <c r="D108" s="65"/>
      <c r="E108" s="73"/>
      <c r="F108" s="74"/>
    </row>
    <row r="109" spans="1:6" ht="15" x14ac:dyDescent="0.3">
      <c r="A109" s="64"/>
      <c r="B109" s="65"/>
      <c r="C109" s="65"/>
      <c r="D109" s="72"/>
      <c r="E109" s="66"/>
      <c r="F109" s="67"/>
    </row>
    <row r="110" spans="1:6" ht="15" x14ac:dyDescent="0.3">
      <c r="A110" s="71"/>
      <c r="B110" s="72"/>
      <c r="C110" s="72"/>
      <c r="D110" s="65"/>
      <c r="E110" s="73"/>
      <c r="F110" s="74"/>
    </row>
    <row r="111" spans="1:6" ht="15" x14ac:dyDescent="0.3">
      <c r="A111" s="55"/>
      <c r="D111" s="72"/>
    </row>
    <row r="112" spans="1:6" ht="15" x14ac:dyDescent="0.3">
      <c r="A112" s="55"/>
      <c r="D112" s="65"/>
    </row>
    <row r="113" spans="1:4" ht="15" x14ac:dyDescent="0.3">
      <c r="A113" s="55"/>
      <c r="D113" s="72"/>
    </row>
    <row r="114" spans="1:4" ht="15" x14ac:dyDescent="0.3">
      <c r="A114" s="55"/>
      <c r="D114" s="65"/>
    </row>
    <row r="115" spans="1:4" ht="15" x14ac:dyDescent="0.3">
      <c r="A115" s="55"/>
      <c r="D115" s="72"/>
    </row>
    <row r="116" spans="1:4" ht="15" x14ac:dyDescent="0.3">
      <c r="A116" s="55"/>
      <c r="D116" s="65"/>
    </row>
    <row r="117" spans="1:4" ht="15" x14ac:dyDescent="0.3">
      <c r="A117" s="55"/>
      <c r="D117" s="72"/>
    </row>
    <row r="118" spans="1:4" ht="15" x14ac:dyDescent="0.3">
      <c r="A118" s="55"/>
      <c r="D118" s="65"/>
    </row>
    <row r="119" spans="1:4" ht="15" x14ac:dyDescent="0.3">
      <c r="A119" s="55"/>
      <c r="D119" s="72"/>
    </row>
    <row r="120" spans="1:4" ht="15" x14ac:dyDescent="0.3">
      <c r="A120" s="55"/>
      <c r="D120" s="65"/>
    </row>
    <row r="121" spans="1:4" ht="15" x14ac:dyDescent="0.3">
      <c r="A121" s="55"/>
      <c r="D121" s="72"/>
    </row>
    <row r="122" spans="1:4" ht="15" x14ac:dyDescent="0.3">
      <c r="A122" s="55"/>
      <c r="D122" s="65"/>
    </row>
    <row r="123" spans="1:4" ht="15" x14ac:dyDescent="0.3">
      <c r="A123" s="55"/>
      <c r="D123" s="72"/>
    </row>
    <row r="124" spans="1:4" ht="15" x14ac:dyDescent="0.3">
      <c r="A124" s="55"/>
      <c r="D124" s="65"/>
    </row>
    <row r="125" spans="1:4" ht="15" x14ac:dyDescent="0.3">
      <c r="A125" s="55"/>
      <c r="D125" s="72"/>
    </row>
    <row r="126" spans="1:4" ht="15" x14ac:dyDescent="0.3">
      <c r="A126" s="55"/>
      <c r="D126" s="65"/>
    </row>
    <row r="127" spans="1:4" ht="15" x14ac:dyDescent="0.3">
      <c r="A127" s="55"/>
      <c r="D127" s="72"/>
    </row>
    <row r="128" spans="1:4" ht="15" x14ac:dyDescent="0.3">
      <c r="A128" s="55"/>
      <c r="D128" s="65"/>
    </row>
    <row r="129" spans="1:4" ht="15" x14ac:dyDescent="0.3">
      <c r="A129" s="55"/>
      <c r="D129" s="72"/>
    </row>
    <row r="130" spans="1:4" ht="15" x14ac:dyDescent="0.3">
      <c r="A130" s="55"/>
      <c r="D130" s="65"/>
    </row>
    <row r="131" spans="1:4" ht="15" x14ac:dyDescent="0.3">
      <c r="A131" s="55"/>
      <c r="D131" s="72"/>
    </row>
    <row r="132" spans="1:4" ht="15" x14ac:dyDescent="0.3">
      <c r="A132" s="55"/>
      <c r="D132" s="65"/>
    </row>
    <row r="133" spans="1:4" ht="15" x14ac:dyDescent="0.3">
      <c r="D133" s="72"/>
    </row>
    <row r="134" spans="1:4" ht="15" x14ac:dyDescent="0.3">
      <c r="D134" s="65"/>
    </row>
    <row r="135" spans="1:4" ht="15" x14ac:dyDescent="0.3">
      <c r="D135" s="72"/>
    </row>
    <row r="136" spans="1:4" ht="15" x14ac:dyDescent="0.3">
      <c r="D136" s="65"/>
    </row>
    <row r="137" spans="1:4" ht="15" x14ac:dyDescent="0.3">
      <c r="D137" s="72"/>
    </row>
    <row r="138" spans="1:4" ht="15" x14ac:dyDescent="0.3">
      <c r="D138" s="65"/>
    </row>
    <row r="139" spans="1:4" ht="15" x14ac:dyDescent="0.3">
      <c r="D139" s="72"/>
    </row>
    <row r="140" spans="1:4" ht="15" x14ac:dyDescent="0.3">
      <c r="D140" s="65"/>
    </row>
    <row r="141" spans="1:4" ht="15" x14ac:dyDescent="0.3">
      <c r="D141" s="72"/>
    </row>
    <row r="142" spans="1:4" ht="15" x14ac:dyDescent="0.3">
      <c r="D142" s="65"/>
    </row>
    <row r="143" spans="1:4" ht="15" x14ac:dyDescent="0.3">
      <c r="D143" s="72"/>
    </row>
    <row r="144" spans="1:4" ht="15" x14ac:dyDescent="0.3">
      <c r="D144" s="65"/>
    </row>
    <row r="145" spans="4:4" ht="15" x14ac:dyDescent="0.3">
      <c r="D145" s="72"/>
    </row>
    <row r="146" spans="4:4" ht="15" x14ac:dyDescent="0.3">
      <c r="D146" s="65"/>
    </row>
    <row r="147" spans="4:4" ht="15" x14ac:dyDescent="0.3">
      <c r="D147" s="72"/>
    </row>
    <row r="148" spans="4:4" ht="15" x14ac:dyDescent="0.3">
      <c r="D148" s="65"/>
    </row>
    <row r="149" spans="4:4" ht="15" x14ac:dyDescent="0.3">
      <c r="D149" s="72"/>
    </row>
    <row r="150" spans="4:4" ht="15" x14ac:dyDescent="0.3">
      <c r="D150" s="65"/>
    </row>
    <row r="151" spans="4:4" ht="15" x14ac:dyDescent="0.3">
      <c r="D151" s="72"/>
    </row>
    <row r="152" spans="4:4" ht="15" x14ac:dyDescent="0.3">
      <c r="D152" s="65"/>
    </row>
    <row r="153" spans="4:4" ht="15" x14ac:dyDescent="0.3">
      <c r="D153" s="72"/>
    </row>
    <row r="154" spans="4:4" ht="15" x14ac:dyDescent="0.3">
      <c r="D154" s="65"/>
    </row>
    <row r="155" spans="4:4" ht="15" x14ac:dyDescent="0.3">
      <c r="D155" s="72"/>
    </row>
    <row r="156" spans="4:4" ht="15" x14ac:dyDescent="0.3">
      <c r="D156" s="65"/>
    </row>
    <row r="157" spans="4:4" ht="15" x14ac:dyDescent="0.3">
      <c r="D157" s="72"/>
    </row>
    <row r="158" spans="4:4" ht="15" x14ac:dyDescent="0.3">
      <c r="D158" s="65"/>
    </row>
    <row r="159" spans="4:4" ht="15" x14ac:dyDescent="0.3">
      <c r="D159" s="72"/>
    </row>
    <row r="160" spans="4:4" ht="15" x14ac:dyDescent="0.3">
      <c r="D160" s="65"/>
    </row>
    <row r="161" spans="4:4" ht="15" x14ac:dyDescent="0.3">
      <c r="D161" s="72"/>
    </row>
    <row r="162" spans="4:4" ht="15" x14ac:dyDescent="0.3">
      <c r="D162" s="65"/>
    </row>
    <row r="163" spans="4:4" ht="15" x14ac:dyDescent="0.3">
      <c r="D163" s="72"/>
    </row>
    <row r="164" spans="4:4" ht="15" x14ac:dyDescent="0.3">
      <c r="D164" s="65"/>
    </row>
    <row r="165" spans="4:4" ht="15" x14ac:dyDescent="0.3">
      <c r="D165" s="72"/>
    </row>
    <row r="166" spans="4:4" ht="15" x14ac:dyDescent="0.3">
      <c r="D166" s="65"/>
    </row>
    <row r="167" spans="4:4" ht="15" x14ac:dyDescent="0.3">
      <c r="D167" s="72"/>
    </row>
    <row r="168" spans="4:4" ht="15" x14ac:dyDescent="0.3">
      <c r="D168" s="65"/>
    </row>
    <row r="169" spans="4:4" ht="15" x14ac:dyDescent="0.3">
      <c r="D169" s="72"/>
    </row>
    <row r="170" spans="4:4" ht="15" x14ac:dyDescent="0.3">
      <c r="D170" s="65"/>
    </row>
    <row r="171" spans="4:4" ht="15" x14ac:dyDescent="0.3">
      <c r="D171" s="72"/>
    </row>
    <row r="172" spans="4:4" ht="15" x14ac:dyDescent="0.3">
      <c r="D172" s="65"/>
    </row>
    <row r="173" spans="4:4" ht="15" x14ac:dyDescent="0.3">
      <c r="D173" s="72"/>
    </row>
    <row r="174" spans="4:4" ht="15" x14ac:dyDescent="0.3">
      <c r="D174" s="65"/>
    </row>
    <row r="175" spans="4:4" ht="15" x14ac:dyDescent="0.3">
      <c r="D175" s="72"/>
    </row>
    <row r="176" spans="4:4" ht="15" x14ac:dyDescent="0.3">
      <c r="D176" s="65"/>
    </row>
    <row r="177" spans="4:4" ht="15" x14ac:dyDescent="0.3">
      <c r="D177" s="72"/>
    </row>
    <row r="178" spans="4:4" ht="15" x14ac:dyDescent="0.3">
      <c r="D178" s="65"/>
    </row>
    <row r="179" spans="4:4" ht="15" x14ac:dyDescent="0.3">
      <c r="D179" s="72"/>
    </row>
    <row r="180" spans="4:4" ht="15" x14ac:dyDescent="0.3">
      <c r="D180" s="65"/>
    </row>
    <row r="181" spans="4:4" ht="15" x14ac:dyDescent="0.3">
      <c r="D181" s="72"/>
    </row>
    <row r="182" spans="4:4" ht="15" x14ac:dyDescent="0.3">
      <c r="D182" s="65"/>
    </row>
    <row r="183" spans="4:4" ht="15" x14ac:dyDescent="0.3">
      <c r="D183" s="72"/>
    </row>
    <row r="184" spans="4:4" ht="15" x14ac:dyDescent="0.3">
      <c r="D184" s="65"/>
    </row>
    <row r="185" spans="4:4" ht="15" x14ac:dyDescent="0.3">
      <c r="D185" s="72"/>
    </row>
    <row r="186" spans="4:4" ht="15" x14ac:dyDescent="0.3">
      <c r="D186" s="65"/>
    </row>
    <row r="187" spans="4:4" ht="15" x14ac:dyDescent="0.3">
      <c r="D187" s="72"/>
    </row>
    <row r="188" spans="4:4" ht="15" x14ac:dyDescent="0.3">
      <c r="D188" s="65"/>
    </row>
    <row r="189" spans="4:4" ht="15" x14ac:dyDescent="0.3">
      <c r="D189" s="72"/>
    </row>
    <row r="190" spans="4:4" ht="15" x14ac:dyDescent="0.3">
      <c r="D190" s="65"/>
    </row>
    <row r="191" spans="4:4" ht="15" x14ac:dyDescent="0.3">
      <c r="D191" s="72"/>
    </row>
    <row r="192" spans="4:4" ht="15" x14ac:dyDescent="0.3">
      <c r="D192" s="65"/>
    </row>
    <row r="193" spans="4:4" ht="15" x14ac:dyDescent="0.3">
      <c r="D193" s="72"/>
    </row>
    <row r="194" spans="4:4" ht="15" x14ac:dyDescent="0.3">
      <c r="D194" s="65"/>
    </row>
    <row r="195" spans="4:4" ht="15" x14ac:dyDescent="0.3">
      <c r="D195" s="72"/>
    </row>
    <row r="196" spans="4:4" ht="15" x14ac:dyDescent="0.3">
      <c r="D196" s="65"/>
    </row>
    <row r="197" spans="4:4" ht="15" x14ac:dyDescent="0.3">
      <c r="D197" s="72"/>
    </row>
    <row r="198" spans="4:4" ht="15" x14ac:dyDescent="0.3">
      <c r="D198" s="65"/>
    </row>
    <row r="199" spans="4:4" ht="15" x14ac:dyDescent="0.3">
      <c r="D199" s="72"/>
    </row>
    <row r="200" spans="4:4" ht="15" x14ac:dyDescent="0.3">
      <c r="D200" s="65"/>
    </row>
    <row r="201" spans="4:4" ht="15" x14ac:dyDescent="0.3">
      <c r="D201" s="72"/>
    </row>
    <row r="202" spans="4:4" ht="15" x14ac:dyDescent="0.3">
      <c r="D202" s="65"/>
    </row>
    <row r="203" spans="4:4" ht="15" x14ac:dyDescent="0.3">
      <c r="D203" s="72"/>
    </row>
    <row r="204" spans="4:4" ht="15" x14ac:dyDescent="0.3">
      <c r="D204" s="65"/>
    </row>
    <row r="205" spans="4:4" ht="15" x14ac:dyDescent="0.3">
      <c r="D205" s="72"/>
    </row>
    <row r="206" spans="4:4" ht="15" x14ac:dyDescent="0.3">
      <c r="D206" s="65"/>
    </row>
    <row r="207" spans="4:4" ht="15" x14ac:dyDescent="0.3">
      <c r="D207" s="72"/>
    </row>
    <row r="208" spans="4:4" ht="15" x14ac:dyDescent="0.3">
      <c r="D208" s="65"/>
    </row>
    <row r="209" spans="4:4" ht="15" x14ac:dyDescent="0.3">
      <c r="D209" s="72"/>
    </row>
    <row r="210" spans="4:4" ht="15" x14ac:dyDescent="0.3">
      <c r="D210" s="65"/>
    </row>
    <row r="211" spans="4:4" ht="15" x14ac:dyDescent="0.3">
      <c r="D211" s="72"/>
    </row>
    <row r="212" spans="4:4" ht="15" x14ac:dyDescent="0.3">
      <c r="D212" s="65"/>
    </row>
    <row r="213" spans="4:4" ht="15" x14ac:dyDescent="0.3">
      <c r="D213" s="72"/>
    </row>
    <row r="214" spans="4:4" ht="15" x14ac:dyDescent="0.3">
      <c r="D214" s="65"/>
    </row>
    <row r="215" spans="4:4" ht="15" x14ac:dyDescent="0.3">
      <c r="D215" s="72"/>
    </row>
    <row r="216" spans="4:4" ht="15" x14ac:dyDescent="0.3">
      <c r="D216" s="65"/>
    </row>
    <row r="217" spans="4:4" ht="15" x14ac:dyDescent="0.3">
      <c r="D217" s="72"/>
    </row>
    <row r="218" spans="4:4" ht="15" x14ac:dyDescent="0.3">
      <c r="D218" s="65"/>
    </row>
    <row r="219" spans="4:4" ht="15" x14ac:dyDescent="0.3">
      <c r="D219" s="72"/>
    </row>
    <row r="220" spans="4:4" ht="15" x14ac:dyDescent="0.3">
      <c r="D220" s="65"/>
    </row>
    <row r="221" spans="4:4" ht="15" x14ac:dyDescent="0.3">
      <c r="D221" s="72"/>
    </row>
    <row r="222" spans="4:4" ht="15" x14ac:dyDescent="0.3">
      <c r="D222" s="65"/>
    </row>
    <row r="223" spans="4:4" ht="15" x14ac:dyDescent="0.3">
      <c r="D223" s="72"/>
    </row>
    <row r="224" spans="4:4" ht="15" x14ac:dyDescent="0.3">
      <c r="D224" s="65"/>
    </row>
    <row r="225" spans="4:4" ht="15" x14ac:dyDescent="0.3">
      <c r="D225" s="72"/>
    </row>
    <row r="226" spans="4:4" ht="15" x14ac:dyDescent="0.3">
      <c r="D226" s="65"/>
    </row>
    <row r="227" spans="4:4" ht="15" x14ac:dyDescent="0.3">
      <c r="D227" s="72"/>
    </row>
    <row r="228" spans="4:4" ht="15" x14ac:dyDescent="0.3">
      <c r="D228" s="65"/>
    </row>
    <row r="229" spans="4:4" ht="15" x14ac:dyDescent="0.3">
      <c r="D229" s="72"/>
    </row>
    <row r="230" spans="4:4" ht="15" x14ac:dyDescent="0.3">
      <c r="D230" s="65"/>
    </row>
    <row r="231" spans="4:4" ht="15" x14ac:dyDescent="0.3">
      <c r="D231" s="72"/>
    </row>
    <row r="232" spans="4:4" ht="15" x14ac:dyDescent="0.3">
      <c r="D232" s="65"/>
    </row>
    <row r="233" spans="4:4" ht="15" x14ac:dyDescent="0.3">
      <c r="D233" s="72"/>
    </row>
    <row r="234" spans="4:4" ht="15" x14ac:dyDescent="0.3">
      <c r="D234" s="65"/>
    </row>
    <row r="235" spans="4:4" ht="15" x14ac:dyDescent="0.3">
      <c r="D235" s="72"/>
    </row>
    <row r="236" spans="4:4" ht="15" x14ac:dyDescent="0.3">
      <c r="D236" s="65"/>
    </row>
    <row r="237" spans="4:4" ht="15" x14ac:dyDescent="0.3">
      <c r="D237" s="72"/>
    </row>
    <row r="238" spans="4:4" ht="15" x14ac:dyDescent="0.3">
      <c r="D238" s="65"/>
    </row>
    <row r="239" spans="4:4" ht="15" x14ac:dyDescent="0.3">
      <c r="D239" s="72"/>
    </row>
    <row r="240" spans="4:4" ht="15" x14ac:dyDescent="0.3">
      <c r="D240" s="65"/>
    </row>
    <row r="241" spans="4:4" ht="15" x14ac:dyDescent="0.3">
      <c r="D241" s="72"/>
    </row>
    <row r="242" spans="4:4" ht="15" x14ac:dyDescent="0.3">
      <c r="D242" s="65"/>
    </row>
    <row r="243" spans="4:4" ht="15" x14ac:dyDescent="0.3">
      <c r="D243" s="72"/>
    </row>
    <row r="244" spans="4:4" ht="15" x14ac:dyDescent="0.3">
      <c r="D244" s="65"/>
    </row>
    <row r="245" spans="4:4" ht="15" x14ac:dyDescent="0.3">
      <c r="D245" s="72"/>
    </row>
    <row r="246" spans="4:4" ht="15" x14ac:dyDescent="0.3">
      <c r="D246" s="65"/>
    </row>
    <row r="247" spans="4:4" ht="15" x14ac:dyDescent="0.3">
      <c r="D247" s="72"/>
    </row>
    <row r="248" spans="4:4" ht="15" x14ac:dyDescent="0.3">
      <c r="D248" s="65"/>
    </row>
    <row r="249" spans="4:4" ht="15" x14ac:dyDescent="0.3">
      <c r="D249" s="72"/>
    </row>
    <row r="250" spans="4:4" ht="15" x14ac:dyDescent="0.3">
      <c r="D250" s="65"/>
    </row>
    <row r="251" spans="4:4" ht="15" x14ac:dyDescent="0.3">
      <c r="D251" s="72"/>
    </row>
    <row r="252" spans="4:4" ht="15" x14ac:dyDescent="0.3">
      <c r="D252" s="65"/>
    </row>
    <row r="253" spans="4:4" ht="15" x14ac:dyDescent="0.3">
      <c r="D253" s="72"/>
    </row>
    <row r="254" spans="4:4" ht="15" x14ac:dyDescent="0.3">
      <c r="D254" s="65"/>
    </row>
    <row r="255" spans="4:4" ht="15" x14ac:dyDescent="0.3">
      <c r="D255" s="72"/>
    </row>
    <row r="256" spans="4:4" ht="15" x14ac:dyDescent="0.3">
      <c r="D256" s="65"/>
    </row>
    <row r="257" spans="4:4" ht="15" x14ac:dyDescent="0.3">
      <c r="D257" s="72"/>
    </row>
    <row r="258" spans="4:4" ht="15" x14ac:dyDescent="0.3">
      <c r="D258" s="65"/>
    </row>
    <row r="259" spans="4:4" ht="15" x14ac:dyDescent="0.3">
      <c r="D259" s="72"/>
    </row>
    <row r="260" spans="4:4" ht="15" x14ac:dyDescent="0.3">
      <c r="D260" s="65"/>
    </row>
    <row r="261" spans="4:4" ht="15" x14ac:dyDescent="0.3">
      <c r="D261" s="72"/>
    </row>
    <row r="262" spans="4:4" ht="15" x14ac:dyDescent="0.3">
      <c r="D262" s="65"/>
    </row>
    <row r="263" spans="4:4" ht="15" x14ac:dyDescent="0.3">
      <c r="D263" s="72"/>
    </row>
    <row r="264" spans="4:4" ht="15" x14ac:dyDescent="0.3">
      <c r="D264" s="65"/>
    </row>
    <row r="265" spans="4:4" ht="15" x14ac:dyDescent="0.3">
      <c r="D265" s="72"/>
    </row>
    <row r="266" spans="4:4" ht="15" x14ac:dyDescent="0.3">
      <c r="D266" s="65"/>
    </row>
    <row r="267" spans="4:4" ht="15" x14ac:dyDescent="0.3">
      <c r="D267" s="72"/>
    </row>
    <row r="268" spans="4:4" ht="15" x14ac:dyDescent="0.3">
      <c r="D268" s="65"/>
    </row>
    <row r="269" spans="4:4" ht="15" x14ac:dyDescent="0.3">
      <c r="D269" s="72"/>
    </row>
    <row r="270" spans="4:4" ht="15" x14ac:dyDescent="0.3">
      <c r="D270" s="65"/>
    </row>
    <row r="271" spans="4:4" ht="15" x14ac:dyDescent="0.3">
      <c r="D271" s="72"/>
    </row>
    <row r="272" spans="4:4" ht="15" x14ac:dyDescent="0.3">
      <c r="D272" s="65"/>
    </row>
    <row r="273" spans="4:4" ht="15" x14ac:dyDescent="0.3">
      <c r="D273" s="72"/>
    </row>
    <row r="274" spans="4:4" ht="15" x14ac:dyDescent="0.3">
      <c r="D274" s="65"/>
    </row>
    <row r="275" spans="4:4" ht="15" x14ac:dyDescent="0.3">
      <c r="D275" s="72"/>
    </row>
    <row r="276" spans="4:4" ht="15" x14ac:dyDescent="0.3">
      <c r="D276" s="65"/>
    </row>
    <row r="277" spans="4:4" ht="15" x14ac:dyDescent="0.3">
      <c r="D277" s="72"/>
    </row>
    <row r="278" spans="4:4" ht="15" x14ac:dyDescent="0.3">
      <c r="D278" s="65"/>
    </row>
    <row r="279" spans="4:4" ht="15" x14ac:dyDescent="0.3">
      <c r="D279" s="72"/>
    </row>
    <row r="280" spans="4:4" ht="15" x14ac:dyDescent="0.3">
      <c r="D280" s="65"/>
    </row>
    <row r="281" spans="4:4" ht="15" x14ac:dyDescent="0.3">
      <c r="D281" s="72"/>
    </row>
    <row r="282" spans="4:4" ht="15" x14ac:dyDescent="0.3">
      <c r="D282" s="65"/>
    </row>
    <row r="283" spans="4:4" ht="15" x14ac:dyDescent="0.3">
      <c r="D283" s="72"/>
    </row>
    <row r="284" spans="4:4" ht="15" x14ac:dyDescent="0.3">
      <c r="D284" s="65"/>
    </row>
    <row r="285" spans="4:4" ht="15" x14ac:dyDescent="0.3">
      <c r="D285" s="72"/>
    </row>
    <row r="286" spans="4:4" ht="15" x14ac:dyDescent="0.3">
      <c r="D286" s="65"/>
    </row>
    <row r="287" spans="4:4" ht="15" x14ac:dyDescent="0.3">
      <c r="D287" s="72"/>
    </row>
    <row r="288" spans="4:4" ht="15" x14ac:dyDescent="0.3">
      <c r="D288" s="65"/>
    </row>
    <row r="289" spans="4:4" ht="15" x14ac:dyDescent="0.3">
      <c r="D289" s="72"/>
    </row>
    <row r="290" spans="4:4" ht="15" x14ac:dyDescent="0.3">
      <c r="D290" s="65"/>
    </row>
    <row r="291" spans="4:4" ht="15" x14ac:dyDescent="0.3">
      <c r="D291" s="72"/>
    </row>
    <row r="292" spans="4:4" ht="15" x14ac:dyDescent="0.3">
      <c r="D292" s="65"/>
    </row>
    <row r="293" spans="4:4" ht="15" x14ac:dyDescent="0.3">
      <c r="D293" s="72"/>
    </row>
    <row r="294" spans="4:4" ht="15" x14ac:dyDescent="0.3">
      <c r="D294" s="65"/>
    </row>
    <row r="295" spans="4:4" ht="15" x14ac:dyDescent="0.3">
      <c r="D295" s="72"/>
    </row>
    <row r="296" spans="4:4" ht="15" x14ac:dyDescent="0.3">
      <c r="D296" s="65"/>
    </row>
    <row r="297" spans="4:4" ht="15" x14ac:dyDescent="0.3">
      <c r="D297" s="72"/>
    </row>
    <row r="298" spans="4:4" ht="15" x14ac:dyDescent="0.3">
      <c r="D298" s="65"/>
    </row>
    <row r="299" spans="4:4" ht="15" x14ac:dyDescent="0.3">
      <c r="D299" s="72"/>
    </row>
    <row r="300" spans="4:4" ht="15" x14ac:dyDescent="0.3">
      <c r="D300" s="65"/>
    </row>
    <row r="301" spans="4:4" ht="15" x14ac:dyDescent="0.3">
      <c r="D301" s="72"/>
    </row>
    <row r="302" spans="4:4" ht="15" x14ac:dyDescent="0.3">
      <c r="D302" s="65"/>
    </row>
    <row r="303" spans="4:4" ht="15" x14ac:dyDescent="0.3">
      <c r="D303" s="72"/>
    </row>
    <row r="304" spans="4:4" ht="15" x14ac:dyDescent="0.3">
      <c r="D304" s="65"/>
    </row>
    <row r="305" spans="4:4" ht="15" x14ac:dyDescent="0.3">
      <c r="D305" s="72"/>
    </row>
    <row r="306" spans="4:4" ht="15" x14ac:dyDescent="0.3">
      <c r="D306" s="65"/>
    </row>
    <row r="307" spans="4:4" ht="15" x14ac:dyDescent="0.3">
      <c r="D307" s="72"/>
    </row>
    <row r="308" spans="4:4" ht="15" x14ac:dyDescent="0.3">
      <c r="D308" s="65"/>
    </row>
    <row r="309" spans="4:4" ht="15" x14ac:dyDescent="0.3">
      <c r="D309" s="72"/>
    </row>
    <row r="310" spans="4:4" ht="15" x14ac:dyDescent="0.3">
      <c r="D310" s="65"/>
    </row>
    <row r="311" spans="4:4" ht="15" x14ac:dyDescent="0.3">
      <c r="D311" s="72"/>
    </row>
    <row r="312" spans="4:4" ht="15" x14ac:dyDescent="0.3">
      <c r="D312" s="65"/>
    </row>
    <row r="313" spans="4:4" ht="15" x14ac:dyDescent="0.3">
      <c r="D313" s="72"/>
    </row>
    <row r="314" spans="4:4" ht="15" x14ac:dyDescent="0.3">
      <c r="D314" s="65"/>
    </row>
    <row r="315" spans="4:4" ht="15" x14ac:dyDescent="0.3">
      <c r="D315" s="72"/>
    </row>
    <row r="316" spans="4:4" ht="15" x14ac:dyDescent="0.3">
      <c r="D316" s="65"/>
    </row>
    <row r="317" spans="4:4" ht="15" x14ac:dyDescent="0.3">
      <c r="D317" s="72"/>
    </row>
    <row r="318" spans="4:4" ht="15" x14ac:dyDescent="0.3">
      <c r="D318" s="65"/>
    </row>
    <row r="319" spans="4:4" ht="15" x14ac:dyDescent="0.3">
      <c r="D319" s="72"/>
    </row>
    <row r="320" spans="4:4" ht="15" x14ac:dyDescent="0.3">
      <c r="D320" s="65"/>
    </row>
    <row r="321" spans="4:4" ht="15" x14ac:dyDescent="0.3">
      <c r="D321" s="72"/>
    </row>
    <row r="322" spans="4:4" ht="15" x14ac:dyDescent="0.3">
      <c r="D322" s="65"/>
    </row>
    <row r="323" spans="4:4" ht="15" x14ac:dyDescent="0.3">
      <c r="D323" s="72"/>
    </row>
    <row r="324" spans="4:4" ht="15" x14ac:dyDescent="0.3">
      <c r="D324" s="65"/>
    </row>
    <row r="325" spans="4:4" ht="15" x14ac:dyDescent="0.3">
      <c r="D325" s="72"/>
    </row>
    <row r="326" spans="4:4" ht="15" x14ac:dyDescent="0.3">
      <c r="D326" s="65"/>
    </row>
    <row r="327" spans="4:4" ht="15" x14ac:dyDescent="0.3">
      <c r="D327" s="72"/>
    </row>
    <row r="328" spans="4:4" ht="15" x14ac:dyDescent="0.3">
      <c r="D328" s="65"/>
    </row>
    <row r="329" spans="4:4" ht="15" x14ac:dyDescent="0.3">
      <c r="D329" s="72"/>
    </row>
    <row r="330" spans="4:4" ht="15" x14ac:dyDescent="0.3">
      <c r="D330" s="65"/>
    </row>
    <row r="331" spans="4:4" ht="15" x14ac:dyDescent="0.3">
      <c r="D331" s="72"/>
    </row>
    <row r="332" spans="4:4" ht="15" x14ac:dyDescent="0.3">
      <c r="D332" s="65"/>
    </row>
    <row r="333" spans="4:4" ht="15" x14ac:dyDescent="0.3">
      <c r="D333" s="72"/>
    </row>
    <row r="334" spans="4:4" ht="15" x14ac:dyDescent="0.3">
      <c r="D334" s="65"/>
    </row>
    <row r="335" spans="4:4" ht="15" x14ac:dyDescent="0.3">
      <c r="D335" s="72"/>
    </row>
    <row r="336" spans="4:4" ht="15" x14ac:dyDescent="0.3">
      <c r="D336" s="65"/>
    </row>
    <row r="337" spans="4:4" ht="15" x14ac:dyDescent="0.3">
      <c r="D337" s="72"/>
    </row>
    <row r="338" spans="4:4" ht="15" x14ac:dyDescent="0.3">
      <c r="D338" s="65"/>
    </row>
    <row r="339" spans="4:4" ht="15" x14ac:dyDescent="0.3">
      <c r="D339" s="72"/>
    </row>
    <row r="340" spans="4:4" ht="15" x14ac:dyDescent="0.3">
      <c r="D340" s="65"/>
    </row>
    <row r="341" spans="4:4" ht="15" x14ac:dyDescent="0.3">
      <c r="D341" s="72"/>
    </row>
    <row r="342" spans="4:4" ht="15" x14ac:dyDescent="0.3">
      <c r="D342" s="65"/>
    </row>
    <row r="343" spans="4:4" ht="15" x14ac:dyDescent="0.3">
      <c r="D343" s="72"/>
    </row>
    <row r="344" spans="4:4" ht="15" x14ac:dyDescent="0.3">
      <c r="D344" s="65"/>
    </row>
    <row r="345" spans="4:4" ht="15" x14ac:dyDescent="0.3">
      <c r="D345" s="72"/>
    </row>
    <row r="346" spans="4:4" ht="15" x14ac:dyDescent="0.3">
      <c r="D346" s="65"/>
    </row>
    <row r="347" spans="4:4" ht="15" x14ac:dyDescent="0.3">
      <c r="D347" s="72"/>
    </row>
    <row r="348" spans="4:4" ht="15" x14ac:dyDescent="0.3">
      <c r="D348" s="65"/>
    </row>
    <row r="349" spans="4:4" ht="15" x14ac:dyDescent="0.3">
      <c r="D349" s="72"/>
    </row>
    <row r="350" spans="4:4" ht="15" x14ac:dyDescent="0.3">
      <c r="D350" s="65"/>
    </row>
    <row r="351" spans="4:4" ht="15" x14ac:dyDescent="0.3">
      <c r="D351" s="72"/>
    </row>
    <row r="352" spans="4:4" ht="15" x14ac:dyDescent="0.3">
      <c r="D352" s="65"/>
    </row>
    <row r="353" spans="4:4" ht="15" x14ac:dyDescent="0.3">
      <c r="D353" s="72"/>
    </row>
    <row r="354" spans="4:4" ht="15" x14ac:dyDescent="0.3">
      <c r="D354" s="65"/>
    </row>
    <row r="355" spans="4:4" ht="15" x14ac:dyDescent="0.3">
      <c r="D355" s="72"/>
    </row>
    <row r="356" spans="4:4" ht="15" x14ac:dyDescent="0.3">
      <c r="D356" s="65"/>
    </row>
    <row r="357" spans="4:4" ht="15" x14ac:dyDescent="0.3">
      <c r="D357" s="72"/>
    </row>
    <row r="358" spans="4:4" ht="15" x14ac:dyDescent="0.3">
      <c r="D358" s="65"/>
    </row>
    <row r="359" spans="4:4" ht="15" x14ac:dyDescent="0.3">
      <c r="D359" s="72"/>
    </row>
    <row r="360" spans="4:4" ht="15" x14ac:dyDescent="0.3">
      <c r="D360" s="65"/>
    </row>
    <row r="361" spans="4:4" ht="15" x14ac:dyDescent="0.3">
      <c r="D361" s="72"/>
    </row>
    <row r="362" spans="4:4" ht="15" x14ac:dyDescent="0.3">
      <c r="D362" s="65"/>
    </row>
    <row r="363" spans="4:4" ht="15" x14ac:dyDescent="0.3">
      <c r="D363" s="72"/>
    </row>
    <row r="364" spans="4:4" ht="15" x14ac:dyDescent="0.3">
      <c r="D364" s="65"/>
    </row>
    <row r="365" spans="4:4" ht="15" x14ac:dyDescent="0.3">
      <c r="D365" s="72"/>
    </row>
    <row r="366" spans="4:4" ht="15" x14ac:dyDescent="0.3">
      <c r="D366" s="65"/>
    </row>
    <row r="367" spans="4:4" ht="15" x14ac:dyDescent="0.3">
      <c r="D367" s="72"/>
    </row>
    <row r="368" spans="4:4" ht="15" x14ac:dyDescent="0.3">
      <c r="D368" s="65"/>
    </row>
    <row r="369" spans="4:4" ht="15" x14ac:dyDescent="0.3">
      <c r="D369" s="72"/>
    </row>
    <row r="370" spans="4:4" ht="15" x14ac:dyDescent="0.3">
      <c r="D370" s="65"/>
    </row>
    <row r="371" spans="4:4" ht="15" x14ac:dyDescent="0.3">
      <c r="D371" s="72"/>
    </row>
    <row r="372" spans="4:4" ht="15" x14ac:dyDescent="0.3">
      <c r="D372" s="65"/>
    </row>
    <row r="373" spans="4:4" ht="15" x14ac:dyDescent="0.3">
      <c r="D373" s="72"/>
    </row>
    <row r="374" spans="4:4" ht="15" x14ac:dyDescent="0.3">
      <c r="D374" s="65"/>
    </row>
    <row r="375" spans="4:4" ht="15" x14ac:dyDescent="0.3">
      <c r="D375" s="72"/>
    </row>
    <row r="376" spans="4:4" ht="15" x14ac:dyDescent="0.3">
      <c r="D376" s="65"/>
    </row>
    <row r="377" spans="4:4" ht="15" x14ac:dyDescent="0.3">
      <c r="D377" s="72"/>
    </row>
    <row r="378" spans="4:4" ht="15" x14ac:dyDescent="0.3">
      <c r="D378" s="65"/>
    </row>
    <row r="379" spans="4:4" ht="15" x14ac:dyDescent="0.3">
      <c r="D379" s="72"/>
    </row>
    <row r="380" spans="4:4" ht="15" x14ac:dyDescent="0.3">
      <c r="D380" s="65"/>
    </row>
    <row r="381" spans="4:4" ht="15" x14ac:dyDescent="0.3">
      <c r="D381" s="72"/>
    </row>
    <row r="382" spans="4:4" ht="15" x14ac:dyDescent="0.3">
      <c r="D382" s="65"/>
    </row>
    <row r="383" spans="4:4" ht="15" x14ac:dyDescent="0.3">
      <c r="D383" s="72"/>
    </row>
    <row r="384" spans="4:4" ht="15" x14ac:dyDescent="0.3">
      <c r="D384" s="65"/>
    </row>
    <row r="385" spans="4:4" ht="15" x14ac:dyDescent="0.3">
      <c r="D385" s="72"/>
    </row>
    <row r="386" spans="4:4" ht="15" x14ac:dyDescent="0.3">
      <c r="D386" s="65"/>
    </row>
    <row r="387" spans="4:4" ht="15" x14ac:dyDescent="0.3">
      <c r="D387" s="72"/>
    </row>
    <row r="388" spans="4:4" ht="15" x14ac:dyDescent="0.3">
      <c r="D388" s="65"/>
    </row>
    <row r="389" spans="4:4" ht="15" x14ac:dyDescent="0.3">
      <c r="D389" s="72"/>
    </row>
    <row r="390" spans="4:4" ht="15" x14ac:dyDescent="0.3">
      <c r="D390" s="65"/>
    </row>
    <row r="391" spans="4:4" ht="15" x14ac:dyDescent="0.3">
      <c r="D391" s="72"/>
    </row>
    <row r="392" spans="4:4" ht="15" x14ac:dyDescent="0.3">
      <c r="D392" s="65"/>
    </row>
    <row r="393" spans="4:4" ht="15" x14ac:dyDescent="0.3">
      <c r="D393" s="72"/>
    </row>
    <row r="394" spans="4:4" ht="15" x14ac:dyDescent="0.3">
      <c r="D394" s="65"/>
    </row>
    <row r="395" spans="4:4" ht="15" x14ac:dyDescent="0.3">
      <c r="D395" s="72"/>
    </row>
    <row r="396" spans="4:4" ht="15" x14ac:dyDescent="0.3">
      <c r="D396" s="65"/>
    </row>
    <row r="397" spans="4:4" ht="15" x14ac:dyDescent="0.3">
      <c r="D397" s="72"/>
    </row>
    <row r="398" spans="4:4" ht="15" x14ac:dyDescent="0.3">
      <c r="D398" s="65"/>
    </row>
    <row r="399" spans="4:4" ht="15" x14ac:dyDescent="0.3">
      <c r="D399" s="72"/>
    </row>
    <row r="400" spans="4:4" ht="15" x14ac:dyDescent="0.3">
      <c r="D400" s="65"/>
    </row>
    <row r="401" spans="4:4" ht="15" x14ac:dyDescent="0.3">
      <c r="D401" s="72"/>
    </row>
    <row r="402" spans="4:4" ht="15" x14ac:dyDescent="0.3">
      <c r="D402" s="65"/>
    </row>
    <row r="403" spans="4:4" ht="15" x14ac:dyDescent="0.3">
      <c r="D403" s="72"/>
    </row>
    <row r="404" spans="4:4" ht="15" x14ac:dyDescent="0.3">
      <c r="D404" s="65"/>
    </row>
    <row r="405" spans="4:4" ht="15" x14ac:dyDescent="0.3">
      <c r="D405" s="72"/>
    </row>
    <row r="406" spans="4:4" ht="15" x14ac:dyDescent="0.3">
      <c r="D406" s="65"/>
    </row>
    <row r="407" spans="4:4" ht="15" x14ac:dyDescent="0.3">
      <c r="D407" s="72"/>
    </row>
    <row r="408" spans="4:4" ht="15" x14ac:dyDescent="0.3">
      <c r="D408" s="65"/>
    </row>
    <row r="409" spans="4:4" ht="15" x14ac:dyDescent="0.3">
      <c r="D409" s="72"/>
    </row>
    <row r="410" spans="4:4" ht="15" x14ac:dyDescent="0.3">
      <c r="D410" s="65"/>
    </row>
    <row r="411" spans="4:4" ht="15" x14ac:dyDescent="0.3">
      <c r="D411" s="72"/>
    </row>
    <row r="412" spans="4:4" ht="15" x14ac:dyDescent="0.3">
      <c r="D412" s="65"/>
    </row>
    <row r="413" spans="4:4" ht="15" x14ac:dyDescent="0.3">
      <c r="D413" s="72"/>
    </row>
    <row r="414" spans="4:4" ht="15" x14ac:dyDescent="0.3">
      <c r="D414" s="65"/>
    </row>
    <row r="415" spans="4:4" ht="15" x14ac:dyDescent="0.3">
      <c r="D415" s="72"/>
    </row>
    <row r="416" spans="4:4" ht="15" x14ac:dyDescent="0.3">
      <c r="D416" s="65"/>
    </row>
    <row r="417" spans="4:4" ht="15" x14ac:dyDescent="0.3">
      <c r="D417" s="72"/>
    </row>
    <row r="418" spans="4:4" ht="15" x14ac:dyDescent="0.3">
      <c r="D418" s="65"/>
    </row>
    <row r="419" spans="4:4" ht="15" x14ac:dyDescent="0.3">
      <c r="D419" s="72"/>
    </row>
    <row r="420" spans="4:4" ht="15" x14ac:dyDescent="0.3">
      <c r="D420" s="65"/>
    </row>
    <row r="421" spans="4:4" ht="15" x14ac:dyDescent="0.3">
      <c r="D421" s="72"/>
    </row>
    <row r="422" spans="4:4" ht="15" x14ac:dyDescent="0.3">
      <c r="D422" s="65"/>
    </row>
    <row r="423" spans="4:4" ht="15" x14ac:dyDescent="0.3">
      <c r="D423" s="72"/>
    </row>
    <row r="424" spans="4:4" ht="15" x14ac:dyDescent="0.3">
      <c r="D424" s="65"/>
    </row>
    <row r="425" spans="4:4" ht="15" x14ac:dyDescent="0.3">
      <c r="D425" s="72"/>
    </row>
    <row r="426" spans="4:4" ht="15" x14ac:dyDescent="0.3">
      <c r="D426" s="65"/>
    </row>
    <row r="427" spans="4:4" ht="15" x14ac:dyDescent="0.3">
      <c r="D427" s="72"/>
    </row>
    <row r="428" spans="4:4" ht="15" x14ac:dyDescent="0.3">
      <c r="D428" s="65"/>
    </row>
    <row r="429" spans="4:4" ht="15" x14ac:dyDescent="0.3">
      <c r="D429" s="72"/>
    </row>
    <row r="430" spans="4:4" ht="15" x14ac:dyDescent="0.3">
      <c r="D430" s="65"/>
    </row>
    <row r="431" spans="4:4" ht="15" x14ac:dyDescent="0.3">
      <c r="D431" s="72"/>
    </row>
    <row r="432" spans="4:4" ht="15" x14ac:dyDescent="0.3">
      <c r="D432" s="65"/>
    </row>
    <row r="433" spans="4:4" ht="15" x14ac:dyDescent="0.3">
      <c r="D433" s="72"/>
    </row>
    <row r="434" spans="4:4" ht="15" x14ac:dyDescent="0.3">
      <c r="D434" s="65"/>
    </row>
    <row r="435" spans="4:4" ht="15" x14ac:dyDescent="0.3">
      <c r="D435" s="72"/>
    </row>
    <row r="436" spans="4:4" ht="15" x14ac:dyDescent="0.3">
      <c r="D436" s="65"/>
    </row>
    <row r="437" spans="4:4" ht="15" x14ac:dyDescent="0.3">
      <c r="D437" s="72"/>
    </row>
    <row r="438" spans="4:4" ht="15" x14ac:dyDescent="0.3">
      <c r="D438" s="65"/>
    </row>
    <row r="439" spans="4:4" ht="15" x14ac:dyDescent="0.3">
      <c r="D439" s="72"/>
    </row>
    <row r="440" spans="4:4" ht="15" x14ac:dyDescent="0.3">
      <c r="D440" s="65"/>
    </row>
    <row r="441" spans="4:4" ht="15" x14ac:dyDescent="0.3">
      <c r="D441" s="72"/>
    </row>
    <row r="442" spans="4:4" ht="15" x14ac:dyDescent="0.3">
      <c r="D442" s="65"/>
    </row>
    <row r="443" spans="4:4" ht="15" x14ac:dyDescent="0.3">
      <c r="D443" s="72"/>
    </row>
    <row r="444" spans="4:4" ht="15" x14ac:dyDescent="0.3">
      <c r="D444" s="65"/>
    </row>
    <row r="445" spans="4:4" ht="15" x14ac:dyDescent="0.3">
      <c r="D445" s="72"/>
    </row>
    <row r="446" spans="4:4" ht="15" x14ac:dyDescent="0.3">
      <c r="D446" s="65"/>
    </row>
    <row r="447" spans="4:4" ht="15" x14ac:dyDescent="0.3">
      <c r="D447" s="72"/>
    </row>
    <row r="448" spans="4:4" ht="15" x14ac:dyDescent="0.3">
      <c r="D448" s="65"/>
    </row>
    <row r="449" spans="4:4" ht="15" x14ac:dyDescent="0.3">
      <c r="D449" s="72"/>
    </row>
    <row r="450" spans="4:4" ht="15" x14ac:dyDescent="0.3">
      <c r="D450" s="65"/>
    </row>
    <row r="451" spans="4:4" ht="15" x14ac:dyDescent="0.3">
      <c r="D451" s="72"/>
    </row>
    <row r="452" spans="4:4" ht="15" x14ac:dyDescent="0.3">
      <c r="D452" s="65"/>
    </row>
    <row r="453" spans="4:4" ht="15" x14ac:dyDescent="0.3">
      <c r="D453" s="72"/>
    </row>
    <row r="454" spans="4:4" ht="15" x14ac:dyDescent="0.3">
      <c r="D454" s="65"/>
    </row>
    <row r="455" spans="4:4" ht="15" x14ac:dyDescent="0.3">
      <c r="D455" s="72"/>
    </row>
    <row r="456" spans="4:4" ht="15" x14ac:dyDescent="0.3">
      <c r="D456" s="65"/>
    </row>
    <row r="457" spans="4:4" ht="15" x14ac:dyDescent="0.3">
      <c r="D457" s="72"/>
    </row>
    <row r="458" spans="4:4" ht="15" x14ac:dyDescent="0.3">
      <c r="D458" s="65"/>
    </row>
    <row r="459" spans="4:4" ht="15" x14ac:dyDescent="0.3">
      <c r="D459" s="72"/>
    </row>
    <row r="460" spans="4:4" ht="15" x14ac:dyDescent="0.3">
      <c r="D460" s="65"/>
    </row>
    <row r="461" spans="4:4" ht="15" x14ac:dyDescent="0.3">
      <c r="D461" s="72"/>
    </row>
    <row r="462" spans="4:4" ht="15" x14ac:dyDescent="0.3">
      <c r="D462" s="65"/>
    </row>
    <row r="463" spans="4:4" ht="15" x14ac:dyDescent="0.3">
      <c r="D463" s="72"/>
    </row>
    <row r="464" spans="4:4" ht="15" x14ac:dyDescent="0.3">
      <c r="D464" s="65"/>
    </row>
    <row r="465" spans="4:4" ht="15" x14ac:dyDescent="0.3">
      <c r="D465" s="72"/>
    </row>
    <row r="466" spans="4:4" ht="15" x14ac:dyDescent="0.3">
      <c r="D466" s="65"/>
    </row>
    <row r="467" spans="4:4" ht="15" x14ac:dyDescent="0.3">
      <c r="D467" s="72"/>
    </row>
    <row r="468" spans="4:4" ht="15" x14ac:dyDescent="0.3">
      <c r="D468" s="65"/>
    </row>
    <row r="469" spans="4:4" ht="15" x14ac:dyDescent="0.3">
      <c r="D469" s="72"/>
    </row>
    <row r="470" spans="4:4" ht="15" x14ac:dyDescent="0.3">
      <c r="D470" s="65"/>
    </row>
    <row r="471" spans="4:4" ht="15" x14ac:dyDescent="0.3">
      <c r="D471" s="72"/>
    </row>
    <row r="472" spans="4:4" ht="15" x14ac:dyDescent="0.3">
      <c r="D472" s="65"/>
    </row>
    <row r="473" spans="4:4" ht="15" x14ac:dyDescent="0.3">
      <c r="D473" s="72"/>
    </row>
    <row r="474" spans="4:4" ht="15" x14ac:dyDescent="0.3">
      <c r="D474" s="65"/>
    </row>
    <row r="475" spans="4:4" ht="15" x14ac:dyDescent="0.3">
      <c r="D475" s="72"/>
    </row>
    <row r="476" spans="4:4" ht="15" x14ac:dyDescent="0.3">
      <c r="D476" s="65"/>
    </row>
    <row r="477" spans="4:4" ht="15" x14ac:dyDescent="0.3">
      <c r="D477" s="72"/>
    </row>
    <row r="478" spans="4:4" ht="15" x14ac:dyDescent="0.3">
      <c r="D478" s="65"/>
    </row>
    <row r="479" spans="4:4" ht="15" x14ac:dyDescent="0.3">
      <c r="D479" s="72"/>
    </row>
    <row r="480" spans="4:4" ht="15" x14ac:dyDescent="0.3">
      <c r="D480" s="65"/>
    </row>
    <row r="481" spans="4:4" ht="15" x14ac:dyDescent="0.3">
      <c r="D481" s="72"/>
    </row>
    <row r="482" spans="4:4" ht="15" x14ac:dyDescent="0.3">
      <c r="D482" s="65"/>
    </row>
    <row r="483" spans="4:4" ht="15" x14ac:dyDescent="0.3">
      <c r="D483" s="72"/>
    </row>
    <row r="484" spans="4:4" ht="15" x14ac:dyDescent="0.3">
      <c r="D484" s="65"/>
    </row>
    <row r="485" spans="4:4" ht="15" x14ac:dyDescent="0.3">
      <c r="D485" s="72"/>
    </row>
    <row r="486" spans="4:4" ht="15" x14ac:dyDescent="0.3">
      <c r="D486" s="65"/>
    </row>
    <row r="487" spans="4:4" ht="15" x14ac:dyDescent="0.3">
      <c r="D487" s="72"/>
    </row>
    <row r="488" spans="4:4" ht="15" x14ac:dyDescent="0.3">
      <c r="D488" s="65"/>
    </row>
    <row r="489" spans="4:4" ht="15" x14ac:dyDescent="0.3">
      <c r="D489" s="72"/>
    </row>
    <row r="490" spans="4:4" ht="15" x14ac:dyDescent="0.3">
      <c r="D490" s="65"/>
    </row>
    <row r="491" spans="4:4" ht="15" x14ac:dyDescent="0.3">
      <c r="D491" s="72"/>
    </row>
    <row r="492" spans="4:4" ht="15" x14ac:dyDescent="0.3">
      <c r="D492" s="65"/>
    </row>
    <row r="493" spans="4:4" ht="15" x14ac:dyDescent="0.3">
      <c r="D493" s="72"/>
    </row>
    <row r="494" spans="4:4" ht="15" x14ac:dyDescent="0.3">
      <c r="D494" s="65"/>
    </row>
    <row r="495" spans="4:4" ht="15" x14ac:dyDescent="0.3">
      <c r="D495" s="72"/>
    </row>
    <row r="496" spans="4:4" ht="15" x14ac:dyDescent="0.3">
      <c r="D496" s="65"/>
    </row>
    <row r="497" spans="4:4" ht="15" x14ac:dyDescent="0.3">
      <c r="D497" s="72"/>
    </row>
    <row r="498" spans="4:4" ht="15" x14ac:dyDescent="0.3">
      <c r="D498" s="65"/>
    </row>
    <row r="499" spans="4:4" ht="15" x14ac:dyDescent="0.3">
      <c r="D499" s="72"/>
    </row>
    <row r="500" spans="4:4" ht="15" x14ac:dyDescent="0.3">
      <c r="D500" s="65"/>
    </row>
    <row r="501" spans="4:4" ht="15" x14ac:dyDescent="0.3">
      <c r="D501" s="72"/>
    </row>
    <row r="502" spans="4:4" ht="15" x14ac:dyDescent="0.3">
      <c r="D502" s="65"/>
    </row>
    <row r="503" spans="4:4" ht="15" x14ac:dyDescent="0.3">
      <c r="D503" s="72"/>
    </row>
    <row r="504" spans="4:4" ht="15" x14ac:dyDescent="0.3">
      <c r="D504" s="65"/>
    </row>
    <row r="505" spans="4:4" ht="15" x14ac:dyDescent="0.3">
      <c r="D505" s="72"/>
    </row>
    <row r="506" spans="4:4" ht="15" x14ac:dyDescent="0.3">
      <c r="D506" s="65"/>
    </row>
    <row r="507" spans="4:4" ht="15" x14ac:dyDescent="0.3">
      <c r="D507" s="72"/>
    </row>
    <row r="508" spans="4:4" ht="15" x14ac:dyDescent="0.3">
      <c r="D508" s="65"/>
    </row>
    <row r="509" spans="4:4" ht="15" x14ac:dyDescent="0.3">
      <c r="D509" s="72"/>
    </row>
    <row r="510" spans="4:4" ht="15" x14ac:dyDescent="0.3">
      <c r="D510" s="65"/>
    </row>
    <row r="511" spans="4:4" ht="15" x14ac:dyDescent="0.3">
      <c r="D511" s="72"/>
    </row>
    <row r="512" spans="4:4" ht="15" x14ac:dyDescent="0.3">
      <c r="D512" s="65"/>
    </row>
    <row r="513" spans="4:4" ht="15" x14ac:dyDescent="0.3">
      <c r="D513" s="72"/>
    </row>
    <row r="514" spans="4:4" ht="15" x14ac:dyDescent="0.3">
      <c r="D514" s="65"/>
    </row>
    <row r="515" spans="4:4" ht="15" x14ac:dyDescent="0.3">
      <c r="D515" s="72"/>
    </row>
    <row r="516" spans="4:4" ht="15" x14ac:dyDescent="0.3">
      <c r="D516" s="65"/>
    </row>
    <row r="517" spans="4:4" ht="15" x14ac:dyDescent="0.3">
      <c r="D517" s="72"/>
    </row>
    <row r="518" spans="4:4" ht="15" x14ac:dyDescent="0.3">
      <c r="D518" s="65"/>
    </row>
    <row r="519" spans="4:4" ht="15" x14ac:dyDescent="0.3">
      <c r="D519" s="72"/>
    </row>
    <row r="520" spans="4:4" ht="15" x14ac:dyDescent="0.3">
      <c r="D520" s="65"/>
    </row>
    <row r="521" spans="4:4" ht="15" x14ac:dyDescent="0.3">
      <c r="D521" s="72"/>
    </row>
    <row r="522" spans="4:4" ht="15" x14ac:dyDescent="0.3">
      <c r="D522" s="65"/>
    </row>
    <row r="523" spans="4:4" ht="15" x14ac:dyDescent="0.3">
      <c r="D523" s="72"/>
    </row>
    <row r="524" spans="4:4" ht="15" x14ac:dyDescent="0.3">
      <c r="D524" s="65"/>
    </row>
    <row r="525" spans="4:4" ht="15" x14ac:dyDescent="0.3">
      <c r="D525" s="72"/>
    </row>
    <row r="526" spans="4:4" ht="15" x14ac:dyDescent="0.3">
      <c r="D526" s="65"/>
    </row>
    <row r="527" spans="4:4" ht="15" x14ac:dyDescent="0.3">
      <c r="D527" s="72"/>
    </row>
    <row r="528" spans="4:4" ht="15" x14ac:dyDescent="0.3">
      <c r="D528" s="65"/>
    </row>
    <row r="529" spans="4:4" ht="15" x14ac:dyDescent="0.3">
      <c r="D529" s="72"/>
    </row>
    <row r="530" spans="4:4" ht="15" x14ac:dyDescent="0.3">
      <c r="D530" s="65"/>
    </row>
    <row r="531" spans="4:4" ht="15" x14ac:dyDescent="0.3">
      <c r="D531" s="72"/>
    </row>
    <row r="532" spans="4:4" ht="15" x14ac:dyDescent="0.3">
      <c r="D532" s="65"/>
    </row>
    <row r="533" spans="4:4" ht="15" x14ac:dyDescent="0.3">
      <c r="D533" s="72"/>
    </row>
    <row r="534" spans="4:4" ht="15" x14ac:dyDescent="0.3">
      <c r="D534" s="65"/>
    </row>
    <row r="535" spans="4:4" ht="15" x14ac:dyDescent="0.3">
      <c r="D535" s="72"/>
    </row>
    <row r="536" spans="4:4" ht="15" x14ac:dyDescent="0.3">
      <c r="D536" s="65"/>
    </row>
    <row r="537" spans="4:4" ht="15" x14ac:dyDescent="0.3">
      <c r="D537" s="72"/>
    </row>
    <row r="538" spans="4:4" ht="15" x14ac:dyDescent="0.3">
      <c r="D538" s="65"/>
    </row>
    <row r="539" spans="4:4" ht="15" x14ac:dyDescent="0.3">
      <c r="D539" s="72"/>
    </row>
    <row r="540" spans="4:4" ht="15" x14ac:dyDescent="0.3">
      <c r="D540" s="65"/>
    </row>
    <row r="541" spans="4:4" ht="15" x14ac:dyDescent="0.3">
      <c r="D541" s="72"/>
    </row>
    <row r="542" spans="4:4" ht="15" x14ac:dyDescent="0.3">
      <c r="D542" s="65"/>
    </row>
    <row r="543" spans="4:4" ht="15" x14ac:dyDescent="0.3">
      <c r="D543" s="72"/>
    </row>
    <row r="544" spans="4:4" ht="15" x14ac:dyDescent="0.3">
      <c r="D544" s="65"/>
    </row>
    <row r="545" spans="4:4" ht="15" x14ac:dyDescent="0.3">
      <c r="D545" s="72"/>
    </row>
    <row r="546" spans="4:4" ht="15" x14ac:dyDescent="0.3">
      <c r="D546" s="65"/>
    </row>
    <row r="547" spans="4:4" ht="15" x14ac:dyDescent="0.3">
      <c r="D547" s="72"/>
    </row>
    <row r="548" spans="4:4" ht="15" x14ac:dyDescent="0.3">
      <c r="D548" s="65"/>
    </row>
    <row r="549" spans="4:4" ht="15" x14ac:dyDescent="0.3">
      <c r="D549" s="72"/>
    </row>
    <row r="550" spans="4:4" ht="15" x14ac:dyDescent="0.3">
      <c r="D550" s="65"/>
    </row>
    <row r="551" spans="4:4" ht="15" x14ac:dyDescent="0.3">
      <c r="D551" s="72"/>
    </row>
    <row r="552" spans="4:4" ht="15" x14ac:dyDescent="0.3">
      <c r="D552" s="65"/>
    </row>
    <row r="553" spans="4:4" ht="15" x14ac:dyDescent="0.3">
      <c r="D553" s="72"/>
    </row>
    <row r="554" spans="4:4" ht="15" x14ac:dyDescent="0.3">
      <c r="D554" s="65"/>
    </row>
    <row r="555" spans="4:4" ht="15" x14ac:dyDescent="0.3">
      <c r="D555" s="72"/>
    </row>
    <row r="556" spans="4:4" ht="15" x14ac:dyDescent="0.3">
      <c r="D556" s="65"/>
    </row>
    <row r="557" spans="4:4" ht="15" x14ac:dyDescent="0.3">
      <c r="D557" s="72"/>
    </row>
    <row r="558" spans="4:4" ht="15" x14ac:dyDescent="0.3">
      <c r="D558" s="65"/>
    </row>
    <row r="559" spans="4:4" ht="15" x14ac:dyDescent="0.3">
      <c r="D559" s="72"/>
    </row>
    <row r="560" spans="4:4" ht="15" x14ac:dyDescent="0.3">
      <c r="D560" s="65"/>
    </row>
    <row r="561" spans="4:4" ht="15" x14ac:dyDescent="0.3">
      <c r="D561" s="72"/>
    </row>
    <row r="562" spans="4:4" ht="15" x14ac:dyDescent="0.3">
      <c r="D562" s="65"/>
    </row>
    <row r="563" spans="4:4" ht="15" x14ac:dyDescent="0.3">
      <c r="D563" s="72"/>
    </row>
    <row r="564" spans="4:4" ht="15" x14ac:dyDescent="0.3">
      <c r="D564" s="65"/>
    </row>
    <row r="565" spans="4:4" ht="15" x14ac:dyDescent="0.3">
      <c r="D565" s="72"/>
    </row>
    <row r="566" spans="4:4" ht="15" x14ac:dyDescent="0.3">
      <c r="D566" s="65"/>
    </row>
    <row r="567" spans="4:4" ht="15" x14ac:dyDescent="0.3">
      <c r="D567" s="72"/>
    </row>
    <row r="568" spans="4:4" ht="15" x14ac:dyDescent="0.3">
      <c r="D568" s="65"/>
    </row>
    <row r="569" spans="4:4" ht="15" x14ac:dyDescent="0.3">
      <c r="D569" s="72"/>
    </row>
    <row r="570" spans="4:4" ht="15" x14ac:dyDescent="0.3">
      <c r="D570" s="65"/>
    </row>
    <row r="571" spans="4:4" ht="15" x14ac:dyDescent="0.3">
      <c r="D571" s="72"/>
    </row>
    <row r="572" spans="4:4" ht="15" x14ac:dyDescent="0.3">
      <c r="D572" s="65"/>
    </row>
    <row r="573" spans="4:4" ht="15" x14ac:dyDescent="0.3">
      <c r="D573" s="72"/>
    </row>
    <row r="574" spans="4:4" ht="15" x14ac:dyDescent="0.3">
      <c r="D574" s="65"/>
    </row>
    <row r="575" spans="4:4" ht="15" x14ac:dyDescent="0.3">
      <c r="D575" s="72"/>
    </row>
    <row r="576" spans="4:4" ht="15" x14ac:dyDescent="0.3">
      <c r="D576" s="65"/>
    </row>
    <row r="577" spans="4:4" ht="15" x14ac:dyDescent="0.3">
      <c r="D577" s="72"/>
    </row>
    <row r="578" spans="4:4" ht="15" x14ac:dyDescent="0.3">
      <c r="D578" s="65"/>
    </row>
    <row r="579" spans="4:4" ht="15" x14ac:dyDescent="0.3">
      <c r="D579" s="72"/>
    </row>
    <row r="580" spans="4:4" ht="15" x14ac:dyDescent="0.3">
      <c r="D580" s="65"/>
    </row>
    <row r="581" spans="4:4" ht="15" x14ac:dyDescent="0.3">
      <c r="D581" s="72"/>
    </row>
    <row r="582" spans="4:4" ht="15" x14ac:dyDescent="0.3">
      <c r="D582" s="65"/>
    </row>
    <row r="583" spans="4:4" ht="15" x14ac:dyDescent="0.3">
      <c r="D583" s="72"/>
    </row>
    <row r="584" spans="4:4" ht="15" x14ac:dyDescent="0.3">
      <c r="D584" s="65"/>
    </row>
    <row r="585" spans="4:4" ht="15" x14ac:dyDescent="0.3">
      <c r="D585" s="72"/>
    </row>
    <row r="586" spans="4:4" ht="15" x14ac:dyDescent="0.3">
      <c r="D586" s="65"/>
    </row>
    <row r="587" spans="4:4" ht="15" x14ac:dyDescent="0.3">
      <c r="D587" s="72"/>
    </row>
    <row r="588" spans="4:4" ht="15" x14ac:dyDescent="0.3">
      <c r="D588" s="65"/>
    </row>
    <row r="589" spans="4:4" ht="15" x14ac:dyDescent="0.3">
      <c r="D589" s="72"/>
    </row>
    <row r="590" spans="4:4" ht="15" x14ac:dyDescent="0.3">
      <c r="D590" s="65"/>
    </row>
    <row r="591" spans="4:4" ht="15" x14ac:dyDescent="0.3">
      <c r="D591" s="72"/>
    </row>
    <row r="592" spans="4:4" ht="15" x14ac:dyDescent="0.3">
      <c r="D592" s="65"/>
    </row>
    <row r="593" spans="4:4" ht="15" x14ac:dyDescent="0.3">
      <c r="D593" s="72"/>
    </row>
    <row r="594" spans="4:4" ht="15" x14ac:dyDescent="0.3">
      <c r="D594" s="65"/>
    </row>
    <row r="595" spans="4:4" ht="15" x14ac:dyDescent="0.3">
      <c r="D595" s="72"/>
    </row>
    <row r="596" spans="4:4" ht="15" x14ac:dyDescent="0.3">
      <c r="D596" s="65"/>
    </row>
    <row r="597" spans="4:4" ht="15" x14ac:dyDescent="0.3">
      <c r="D597" s="72"/>
    </row>
    <row r="598" spans="4:4" ht="15" x14ac:dyDescent="0.3">
      <c r="D598" s="65"/>
    </row>
    <row r="599" spans="4:4" ht="15" x14ac:dyDescent="0.3">
      <c r="D599" s="72"/>
    </row>
    <row r="600" spans="4:4" ht="15" x14ac:dyDescent="0.3">
      <c r="D600" s="65"/>
    </row>
    <row r="601" spans="4:4" ht="15" x14ac:dyDescent="0.3">
      <c r="D601" s="72"/>
    </row>
    <row r="602" spans="4:4" ht="15" x14ac:dyDescent="0.3">
      <c r="D602" s="65"/>
    </row>
    <row r="603" spans="4:4" ht="15" x14ac:dyDescent="0.3">
      <c r="D603" s="72"/>
    </row>
    <row r="604" spans="4:4" ht="15" x14ac:dyDescent="0.3">
      <c r="D604" s="65"/>
    </row>
    <row r="605" spans="4:4" ht="15" x14ac:dyDescent="0.3">
      <c r="D605" s="72"/>
    </row>
    <row r="606" spans="4:4" ht="15" x14ac:dyDescent="0.3">
      <c r="D606" s="65"/>
    </row>
    <row r="607" spans="4:4" ht="15" x14ac:dyDescent="0.3">
      <c r="D607" s="72"/>
    </row>
    <row r="608" spans="4:4" ht="15" x14ac:dyDescent="0.3">
      <c r="D608" s="65"/>
    </row>
    <row r="609" spans="4:4" ht="15" x14ac:dyDescent="0.3">
      <c r="D609" s="72"/>
    </row>
    <row r="610" spans="4:4" ht="15" x14ac:dyDescent="0.3">
      <c r="D610" s="65"/>
    </row>
    <row r="611" spans="4:4" ht="15" x14ac:dyDescent="0.3">
      <c r="D611" s="72"/>
    </row>
    <row r="612" spans="4:4" ht="15" x14ac:dyDescent="0.3">
      <c r="D612" s="65"/>
    </row>
    <row r="613" spans="4:4" ht="15" x14ac:dyDescent="0.3">
      <c r="D613" s="72"/>
    </row>
    <row r="614" spans="4:4" ht="15" x14ac:dyDescent="0.3">
      <c r="D614" s="65"/>
    </row>
    <row r="615" spans="4:4" ht="15" x14ac:dyDescent="0.3">
      <c r="D615" s="72"/>
    </row>
    <row r="616" spans="4:4" ht="15" x14ac:dyDescent="0.3">
      <c r="D616" s="65"/>
    </row>
    <row r="617" spans="4:4" ht="15" x14ac:dyDescent="0.3">
      <c r="D617" s="72"/>
    </row>
    <row r="618" spans="4:4" ht="15" x14ac:dyDescent="0.3">
      <c r="D618" s="65"/>
    </row>
    <row r="619" spans="4:4" ht="15" x14ac:dyDescent="0.3">
      <c r="D619" s="72"/>
    </row>
    <row r="620" spans="4:4" ht="15" x14ac:dyDescent="0.3">
      <c r="D620" s="65"/>
    </row>
    <row r="621" spans="4:4" ht="15" x14ac:dyDescent="0.3">
      <c r="D621" s="72"/>
    </row>
    <row r="622" spans="4:4" ht="15" x14ac:dyDescent="0.3">
      <c r="D622" s="65"/>
    </row>
    <row r="623" spans="4:4" ht="15" x14ac:dyDescent="0.3">
      <c r="D623" s="72"/>
    </row>
    <row r="624" spans="4:4" ht="15" x14ac:dyDescent="0.3">
      <c r="D624" s="65"/>
    </row>
    <row r="625" spans="4:4" ht="15" x14ac:dyDescent="0.3">
      <c r="D625" s="72"/>
    </row>
    <row r="626" spans="4:4" ht="15" x14ac:dyDescent="0.3">
      <c r="D626" s="65"/>
    </row>
    <row r="627" spans="4:4" ht="15" x14ac:dyDescent="0.3">
      <c r="D627" s="72"/>
    </row>
    <row r="628" spans="4:4" ht="15" x14ac:dyDescent="0.3">
      <c r="D628" s="65"/>
    </row>
    <row r="629" spans="4:4" ht="15" x14ac:dyDescent="0.3">
      <c r="D629" s="72"/>
    </row>
    <row r="630" spans="4:4" ht="15" x14ac:dyDescent="0.3">
      <c r="D630" s="65"/>
    </row>
    <row r="631" spans="4:4" ht="15" x14ac:dyDescent="0.3">
      <c r="D631" s="72"/>
    </row>
    <row r="632" spans="4:4" ht="15" x14ac:dyDescent="0.3">
      <c r="D632" s="65"/>
    </row>
    <row r="633" spans="4:4" ht="15" x14ac:dyDescent="0.3">
      <c r="D633" s="72"/>
    </row>
    <row r="634" spans="4:4" ht="15" x14ac:dyDescent="0.3">
      <c r="D634" s="65"/>
    </row>
    <row r="635" spans="4:4" ht="15" x14ac:dyDescent="0.3">
      <c r="D635" s="72"/>
    </row>
    <row r="636" spans="4:4" ht="15" x14ac:dyDescent="0.3">
      <c r="D636" s="65"/>
    </row>
    <row r="637" spans="4:4" ht="15" x14ac:dyDescent="0.3">
      <c r="D637" s="72"/>
    </row>
    <row r="638" spans="4:4" ht="15" x14ac:dyDescent="0.3">
      <c r="D638" s="65"/>
    </row>
    <row r="639" spans="4:4" ht="15" x14ac:dyDescent="0.3">
      <c r="D639" s="72"/>
    </row>
    <row r="640" spans="4:4" ht="15" x14ac:dyDescent="0.3">
      <c r="D640" s="65"/>
    </row>
    <row r="641" spans="4:4" ht="15" x14ac:dyDescent="0.3">
      <c r="D641" s="72"/>
    </row>
    <row r="642" spans="4:4" ht="15" x14ac:dyDescent="0.3">
      <c r="D642" s="65"/>
    </row>
    <row r="643" spans="4:4" ht="15" x14ac:dyDescent="0.3">
      <c r="D643" s="72"/>
    </row>
    <row r="644" spans="4:4" ht="15" x14ac:dyDescent="0.3">
      <c r="D644" s="65"/>
    </row>
    <row r="645" spans="4:4" ht="15" x14ac:dyDescent="0.3">
      <c r="D645" s="72"/>
    </row>
    <row r="646" spans="4:4" ht="15" x14ac:dyDescent="0.3">
      <c r="D646" s="65"/>
    </row>
    <row r="647" spans="4:4" ht="15" x14ac:dyDescent="0.3">
      <c r="D647" s="72"/>
    </row>
    <row r="648" spans="4:4" ht="15" x14ac:dyDescent="0.3">
      <c r="D648" s="65"/>
    </row>
    <row r="649" spans="4:4" ht="15" x14ac:dyDescent="0.3">
      <c r="D649" s="72"/>
    </row>
    <row r="650" spans="4:4" ht="15" x14ac:dyDescent="0.3">
      <c r="D650" s="65"/>
    </row>
    <row r="651" spans="4:4" ht="15" x14ac:dyDescent="0.3">
      <c r="D651" s="72"/>
    </row>
    <row r="652" spans="4:4" ht="15" x14ac:dyDescent="0.3">
      <c r="D652" s="65"/>
    </row>
    <row r="653" spans="4:4" ht="15" x14ac:dyDescent="0.3">
      <c r="D653" s="72"/>
    </row>
    <row r="654" spans="4:4" ht="15" x14ac:dyDescent="0.3">
      <c r="D654" s="65"/>
    </row>
    <row r="655" spans="4:4" ht="15" x14ac:dyDescent="0.3">
      <c r="D655" s="72"/>
    </row>
    <row r="656" spans="4:4" ht="15" x14ac:dyDescent="0.3">
      <c r="D656" s="65"/>
    </row>
    <row r="657" spans="4:4" ht="15" x14ac:dyDescent="0.3">
      <c r="D657" s="72"/>
    </row>
    <row r="658" spans="4:4" ht="15" x14ac:dyDescent="0.3">
      <c r="D658" s="65"/>
    </row>
    <row r="659" spans="4:4" ht="15" x14ac:dyDescent="0.3">
      <c r="D659" s="72"/>
    </row>
    <row r="660" spans="4:4" ht="15" x14ac:dyDescent="0.3">
      <c r="D660" s="65"/>
    </row>
    <row r="661" spans="4:4" ht="15" x14ac:dyDescent="0.3">
      <c r="D661" s="72"/>
    </row>
    <row r="662" spans="4:4" ht="15" x14ac:dyDescent="0.3">
      <c r="D662" s="65"/>
    </row>
    <row r="663" spans="4:4" ht="15" x14ac:dyDescent="0.3">
      <c r="D663" s="72"/>
    </row>
    <row r="664" spans="4:4" ht="15" x14ac:dyDescent="0.3">
      <c r="D664" s="65"/>
    </row>
    <row r="665" spans="4:4" ht="15" x14ac:dyDescent="0.3">
      <c r="D665" s="72"/>
    </row>
    <row r="666" spans="4:4" ht="15" x14ac:dyDescent="0.3">
      <c r="D666" s="65"/>
    </row>
    <row r="667" spans="4:4" ht="15" x14ac:dyDescent="0.3">
      <c r="D667" s="72"/>
    </row>
    <row r="668" spans="4:4" ht="15" x14ac:dyDescent="0.3">
      <c r="D668" s="65"/>
    </row>
    <row r="669" spans="4:4" ht="15" x14ac:dyDescent="0.3">
      <c r="D669" s="72"/>
    </row>
    <row r="670" spans="4:4" ht="15" x14ac:dyDescent="0.3">
      <c r="D670" s="65"/>
    </row>
    <row r="671" spans="4:4" ht="15" x14ac:dyDescent="0.3">
      <c r="D671" s="72"/>
    </row>
    <row r="672" spans="4:4" ht="15" x14ac:dyDescent="0.3">
      <c r="D672" s="65"/>
    </row>
    <row r="673" spans="4:4" ht="15" x14ac:dyDescent="0.3">
      <c r="D673" s="72"/>
    </row>
    <row r="674" spans="4:4" ht="15" x14ac:dyDescent="0.3">
      <c r="D674" s="65"/>
    </row>
    <row r="675" spans="4:4" ht="15" x14ac:dyDescent="0.3">
      <c r="D675" s="72"/>
    </row>
    <row r="676" spans="4:4" ht="15" x14ac:dyDescent="0.3">
      <c r="D676" s="65"/>
    </row>
    <row r="677" spans="4:4" ht="15" x14ac:dyDescent="0.3">
      <c r="D677" s="72"/>
    </row>
    <row r="678" spans="4:4" ht="15" x14ac:dyDescent="0.3">
      <c r="D678" s="65"/>
    </row>
    <row r="679" spans="4:4" ht="15" x14ac:dyDescent="0.3">
      <c r="D679" s="72"/>
    </row>
    <row r="680" spans="4:4" ht="15" x14ac:dyDescent="0.3">
      <c r="D680" s="65"/>
    </row>
    <row r="681" spans="4:4" ht="15" x14ac:dyDescent="0.3">
      <c r="D681" s="72"/>
    </row>
    <row r="682" spans="4:4" ht="15" x14ac:dyDescent="0.3">
      <c r="D682" s="65"/>
    </row>
    <row r="683" spans="4:4" ht="15" x14ac:dyDescent="0.3">
      <c r="D683" s="72"/>
    </row>
    <row r="684" spans="4:4" ht="15" x14ac:dyDescent="0.3">
      <c r="D684" s="65"/>
    </row>
    <row r="685" spans="4:4" ht="15" x14ac:dyDescent="0.3">
      <c r="D685" s="72"/>
    </row>
    <row r="686" spans="4:4" ht="15" x14ac:dyDescent="0.3">
      <c r="D686" s="65"/>
    </row>
    <row r="687" spans="4:4" ht="15" x14ac:dyDescent="0.3">
      <c r="D687" s="72"/>
    </row>
    <row r="688" spans="4:4" ht="15" x14ac:dyDescent="0.3">
      <c r="D688" s="65"/>
    </row>
    <row r="689" spans="4:4" ht="15" x14ac:dyDescent="0.3">
      <c r="D689" s="72"/>
    </row>
    <row r="690" spans="4:4" ht="15" x14ac:dyDescent="0.3">
      <c r="D690" s="65"/>
    </row>
    <row r="691" spans="4:4" ht="15" x14ac:dyDescent="0.3">
      <c r="D691" s="72"/>
    </row>
    <row r="692" spans="4:4" ht="15" x14ac:dyDescent="0.3">
      <c r="D692" s="65"/>
    </row>
    <row r="693" spans="4:4" ht="15" x14ac:dyDescent="0.3">
      <c r="D693" s="72"/>
    </row>
    <row r="694" spans="4:4" ht="15" x14ac:dyDescent="0.3">
      <c r="D694" s="65"/>
    </row>
    <row r="695" spans="4:4" ht="15" x14ac:dyDescent="0.3">
      <c r="D695" s="72"/>
    </row>
    <row r="696" spans="4:4" ht="15" x14ac:dyDescent="0.3">
      <c r="D696" s="65"/>
    </row>
    <row r="697" spans="4:4" ht="15" x14ac:dyDescent="0.3">
      <c r="D697" s="72"/>
    </row>
    <row r="698" spans="4:4" ht="15" x14ac:dyDescent="0.3">
      <c r="D698" s="65"/>
    </row>
    <row r="699" spans="4:4" ht="15" x14ac:dyDescent="0.3">
      <c r="D699" s="72"/>
    </row>
    <row r="700" spans="4:4" ht="15" x14ac:dyDescent="0.3">
      <c r="D700" s="65"/>
    </row>
    <row r="701" spans="4:4" ht="15" x14ac:dyDescent="0.3">
      <c r="D701" s="72"/>
    </row>
    <row r="702" spans="4:4" ht="15" x14ac:dyDescent="0.3">
      <c r="D702" s="65"/>
    </row>
    <row r="703" spans="4:4" ht="15" x14ac:dyDescent="0.3">
      <c r="D703" s="72"/>
    </row>
    <row r="704" spans="4:4" ht="15" x14ac:dyDescent="0.3">
      <c r="D704" s="65"/>
    </row>
    <row r="705" spans="4:4" ht="15" x14ac:dyDescent="0.3">
      <c r="D705" s="72"/>
    </row>
    <row r="706" spans="4:4" ht="15" x14ac:dyDescent="0.3">
      <c r="D706" s="65"/>
    </row>
    <row r="707" spans="4:4" ht="15" x14ac:dyDescent="0.3">
      <c r="D707" s="72"/>
    </row>
    <row r="708" spans="4:4" ht="15" x14ac:dyDescent="0.3">
      <c r="D708" s="65"/>
    </row>
    <row r="709" spans="4:4" ht="15" x14ac:dyDescent="0.3">
      <c r="D709" s="72"/>
    </row>
    <row r="710" spans="4:4" ht="15" x14ac:dyDescent="0.3">
      <c r="D710" s="65"/>
    </row>
    <row r="711" spans="4:4" ht="15" x14ac:dyDescent="0.3">
      <c r="D711" s="72"/>
    </row>
    <row r="712" spans="4:4" ht="15" x14ac:dyDescent="0.3">
      <c r="D712" s="65"/>
    </row>
    <row r="713" spans="4:4" ht="15" x14ac:dyDescent="0.3">
      <c r="D713" s="72"/>
    </row>
    <row r="714" spans="4:4" ht="15" x14ac:dyDescent="0.3">
      <c r="D714" s="65"/>
    </row>
    <row r="715" spans="4:4" ht="15" x14ac:dyDescent="0.3">
      <c r="D715" s="72"/>
    </row>
    <row r="716" spans="4:4" ht="15" x14ac:dyDescent="0.3">
      <c r="D716" s="65"/>
    </row>
    <row r="717" spans="4:4" ht="15" x14ac:dyDescent="0.3">
      <c r="D717" s="72"/>
    </row>
    <row r="718" spans="4:4" ht="15" x14ac:dyDescent="0.3">
      <c r="D718" s="65"/>
    </row>
    <row r="719" spans="4:4" ht="15" x14ac:dyDescent="0.3">
      <c r="D719" s="72"/>
    </row>
    <row r="720" spans="4:4" ht="15" x14ac:dyDescent="0.3">
      <c r="D720" s="65"/>
    </row>
    <row r="721" spans="4:4" ht="15" x14ac:dyDescent="0.3">
      <c r="D721" s="72"/>
    </row>
    <row r="722" spans="4:4" ht="15" x14ac:dyDescent="0.3">
      <c r="D722" s="65"/>
    </row>
    <row r="723" spans="4:4" ht="15" x14ac:dyDescent="0.3">
      <c r="D723" s="72"/>
    </row>
    <row r="724" spans="4:4" ht="15" x14ac:dyDescent="0.3">
      <c r="D724" s="65"/>
    </row>
    <row r="725" spans="4:4" ht="15" x14ac:dyDescent="0.3">
      <c r="D725" s="72"/>
    </row>
    <row r="726" spans="4:4" ht="15" x14ac:dyDescent="0.3">
      <c r="D726" s="65"/>
    </row>
    <row r="727" spans="4:4" ht="15" x14ac:dyDescent="0.3">
      <c r="D727" s="72"/>
    </row>
    <row r="728" spans="4:4" ht="15" x14ac:dyDescent="0.3">
      <c r="D728" s="65"/>
    </row>
    <row r="729" spans="4:4" ht="15" x14ac:dyDescent="0.3">
      <c r="D729" s="72"/>
    </row>
    <row r="730" spans="4:4" ht="15" x14ac:dyDescent="0.3">
      <c r="D730" s="65"/>
    </row>
    <row r="731" spans="4:4" ht="15" x14ac:dyDescent="0.3">
      <c r="D731" s="72"/>
    </row>
    <row r="732" spans="4:4" ht="15" x14ac:dyDescent="0.3">
      <c r="D732" s="65"/>
    </row>
    <row r="733" spans="4:4" ht="15" x14ac:dyDescent="0.3">
      <c r="D733" s="72"/>
    </row>
    <row r="734" spans="4:4" ht="15" x14ac:dyDescent="0.3">
      <c r="D734" s="65"/>
    </row>
    <row r="735" spans="4:4" ht="15" x14ac:dyDescent="0.3">
      <c r="D735" s="72"/>
    </row>
    <row r="736" spans="4:4" ht="15" x14ac:dyDescent="0.3">
      <c r="D736" s="65"/>
    </row>
    <row r="737" spans="4:4" ht="15" x14ac:dyDescent="0.3">
      <c r="D737" s="72"/>
    </row>
    <row r="738" spans="4:4" ht="15" x14ac:dyDescent="0.3">
      <c r="D738" s="65"/>
    </row>
    <row r="739" spans="4:4" ht="15" x14ac:dyDescent="0.3">
      <c r="D739" s="72"/>
    </row>
    <row r="740" spans="4:4" ht="15" x14ac:dyDescent="0.3">
      <c r="D740" s="65"/>
    </row>
    <row r="741" spans="4:4" ht="15" x14ac:dyDescent="0.3">
      <c r="D741" s="72"/>
    </row>
    <row r="742" spans="4:4" ht="15" x14ac:dyDescent="0.3">
      <c r="D742" s="65"/>
    </row>
    <row r="743" spans="4:4" ht="15" x14ac:dyDescent="0.3">
      <c r="D743" s="72"/>
    </row>
    <row r="744" spans="4:4" ht="15" x14ac:dyDescent="0.3">
      <c r="D744" s="65"/>
    </row>
    <row r="745" spans="4:4" ht="15" x14ac:dyDescent="0.3">
      <c r="D745" s="72"/>
    </row>
    <row r="746" spans="4:4" ht="15" x14ac:dyDescent="0.3">
      <c r="D746" s="65"/>
    </row>
    <row r="747" spans="4:4" ht="15" x14ac:dyDescent="0.3">
      <c r="D747" s="72"/>
    </row>
    <row r="748" spans="4:4" ht="15" x14ac:dyDescent="0.3">
      <c r="D748" s="65"/>
    </row>
    <row r="749" spans="4:4" ht="15" x14ac:dyDescent="0.3">
      <c r="D749" s="72"/>
    </row>
    <row r="750" spans="4:4" ht="15" x14ac:dyDescent="0.3">
      <c r="D750" s="65"/>
    </row>
    <row r="751" spans="4:4" ht="15" x14ac:dyDescent="0.3">
      <c r="D751" s="72"/>
    </row>
    <row r="752" spans="4:4" ht="15" x14ac:dyDescent="0.3">
      <c r="D752" s="65"/>
    </row>
    <row r="753" spans="4:4" ht="15" x14ac:dyDescent="0.3">
      <c r="D753" s="72"/>
    </row>
    <row r="754" spans="4:4" ht="15" x14ac:dyDescent="0.3">
      <c r="D754" s="65"/>
    </row>
    <row r="755" spans="4:4" ht="15" x14ac:dyDescent="0.3">
      <c r="D755" s="72"/>
    </row>
    <row r="756" spans="4:4" ht="15" x14ac:dyDescent="0.3">
      <c r="D756" s="65"/>
    </row>
    <row r="757" spans="4:4" ht="15" x14ac:dyDescent="0.3">
      <c r="D757" s="72"/>
    </row>
    <row r="758" spans="4:4" ht="15" x14ac:dyDescent="0.3">
      <c r="D758" s="65"/>
    </row>
    <row r="759" spans="4:4" ht="15" x14ac:dyDescent="0.3">
      <c r="D759" s="72"/>
    </row>
    <row r="760" spans="4:4" ht="15" x14ac:dyDescent="0.3">
      <c r="D760" s="65"/>
    </row>
    <row r="761" spans="4:4" ht="15" x14ac:dyDescent="0.3">
      <c r="D761" s="72"/>
    </row>
    <row r="762" spans="4:4" ht="15" x14ac:dyDescent="0.3">
      <c r="D762" s="65"/>
    </row>
    <row r="763" spans="4:4" ht="15" x14ac:dyDescent="0.3">
      <c r="D763" s="72"/>
    </row>
    <row r="764" spans="4:4" ht="15" x14ac:dyDescent="0.3">
      <c r="D764" s="65"/>
    </row>
    <row r="765" spans="4:4" ht="15" x14ac:dyDescent="0.3">
      <c r="D765" s="72"/>
    </row>
    <row r="766" spans="4:4" ht="15" x14ac:dyDescent="0.3">
      <c r="D766" s="65"/>
    </row>
    <row r="767" spans="4:4" ht="15" x14ac:dyDescent="0.3">
      <c r="D767" s="72"/>
    </row>
    <row r="768" spans="4:4" ht="15" x14ac:dyDescent="0.3">
      <c r="D768" s="65"/>
    </row>
    <row r="769" spans="4:4" ht="15" x14ac:dyDescent="0.3">
      <c r="D769" s="72"/>
    </row>
    <row r="770" spans="4:4" ht="15" x14ac:dyDescent="0.3">
      <c r="D770" s="65"/>
    </row>
    <row r="771" spans="4:4" ht="15" x14ac:dyDescent="0.3">
      <c r="D771" s="72"/>
    </row>
    <row r="772" spans="4:4" ht="15" x14ac:dyDescent="0.3">
      <c r="D772" s="65"/>
    </row>
    <row r="773" spans="4:4" ht="15" x14ac:dyDescent="0.3">
      <c r="D773" s="72"/>
    </row>
    <row r="774" spans="4:4" ht="15" x14ac:dyDescent="0.3">
      <c r="D774" s="65"/>
    </row>
    <row r="775" spans="4:4" ht="15" x14ac:dyDescent="0.3">
      <c r="D775" s="72"/>
    </row>
    <row r="776" spans="4:4" ht="15" x14ac:dyDescent="0.3">
      <c r="D776" s="65"/>
    </row>
    <row r="777" spans="4:4" ht="15" x14ac:dyDescent="0.3">
      <c r="D777" s="72"/>
    </row>
    <row r="778" spans="4:4" ht="15" x14ac:dyDescent="0.3">
      <c r="D778" s="65"/>
    </row>
    <row r="779" spans="4:4" ht="15" x14ac:dyDescent="0.3">
      <c r="D779" s="72"/>
    </row>
    <row r="780" spans="4:4" ht="15" x14ac:dyDescent="0.3">
      <c r="D780" s="65"/>
    </row>
    <row r="781" spans="4:4" ht="15" x14ac:dyDescent="0.3">
      <c r="D781" s="72"/>
    </row>
    <row r="782" spans="4:4" ht="15" x14ac:dyDescent="0.3">
      <c r="D782" s="65"/>
    </row>
    <row r="783" spans="4:4" ht="15" x14ac:dyDescent="0.3">
      <c r="D783" s="72"/>
    </row>
    <row r="784" spans="4:4" ht="15" x14ac:dyDescent="0.3">
      <c r="D784" s="65"/>
    </row>
    <row r="785" spans="4:4" ht="15" x14ac:dyDescent="0.3">
      <c r="D785" s="72"/>
    </row>
    <row r="786" spans="4:4" ht="15" x14ac:dyDescent="0.3">
      <c r="D786" s="65"/>
    </row>
    <row r="787" spans="4:4" ht="15" x14ac:dyDescent="0.3">
      <c r="D787" s="72"/>
    </row>
    <row r="788" spans="4:4" ht="15" x14ac:dyDescent="0.3">
      <c r="D788" s="65"/>
    </row>
    <row r="789" spans="4:4" ht="15" x14ac:dyDescent="0.3">
      <c r="D789" s="72"/>
    </row>
    <row r="790" spans="4:4" ht="15" x14ac:dyDescent="0.3">
      <c r="D790" s="65"/>
    </row>
    <row r="791" spans="4:4" ht="15" x14ac:dyDescent="0.3">
      <c r="D791" s="72"/>
    </row>
    <row r="792" spans="4:4" ht="15" x14ac:dyDescent="0.3">
      <c r="D792" s="65"/>
    </row>
    <row r="793" spans="4:4" ht="15" x14ac:dyDescent="0.3">
      <c r="D793" s="72"/>
    </row>
    <row r="794" spans="4:4" ht="15" x14ac:dyDescent="0.3">
      <c r="D794" s="65"/>
    </row>
    <row r="795" spans="4:4" ht="15" x14ac:dyDescent="0.3">
      <c r="D795" s="72"/>
    </row>
    <row r="796" spans="4:4" ht="15" x14ac:dyDescent="0.3">
      <c r="D796" s="65"/>
    </row>
    <row r="797" spans="4:4" ht="15" x14ac:dyDescent="0.3">
      <c r="D797" s="72"/>
    </row>
    <row r="798" spans="4:4" ht="15" x14ac:dyDescent="0.3">
      <c r="D798" s="65"/>
    </row>
    <row r="799" spans="4:4" ht="15" x14ac:dyDescent="0.3">
      <c r="D799" s="72"/>
    </row>
    <row r="800" spans="4:4" ht="15" x14ac:dyDescent="0.3">
      <c r="D800" s="65"/>
    </row>
    <row r="801" spans="4:4" ht="15" x14ac:dyDescent="0.3">
      <c r="D801" s="72"/>
    </row>
    <row r="802" spans="4:4" ht="15" x14ac:dyDescent="0.3">
      <c r="D802" s="65"/>
    </row>
    <row r="803" spans="4:4" ht="15" x14ac:dyDescent="0.3">
      <c r="D803" s="72"/>
    </row>
    <row r="804" spans="4:4" ht="15" x14ac:dyDescent="0.3">
      <c r="D804" s="65"/>
    </row>
    <row r="805" spans="4:4" ht="15" x14ac:dyDescent="0.3">
      <c r="D805" s="72"/>
    </row>
    <row r="806" spans="4:4" ht="15" x14ac:dyDescent="0.3">
      <c r="D806" s="65"/>
    </row>
    <row r="807" spans="4:4" ht="15" x14ac:dyDescent="0.3">
      <c r="D807" s="72"/>
    </row>
    <row r="808" spans="4:4" ht="15" x14ac:dyDescent="0.3">
      <c r="D808" s="65"/>
    </row>
    <row r="809" spans="4:4" ht="15" x14ac:dyDescent="0.3">
      <c r="D809" s="72"/>
    </row>
    <row r="810" spans="4:4" ht="15" x14ac:dyDescent="0.3">
      <c r="D810" s="65"/>
    </row>
    <row r="811" spans="4:4" ht="15" x14ac:dyDescent="0.3">
      <c r="D811" s="72"/>
    </row>
    <row r="812" spans="4:4" ht="15" x14ac:dyDescent="0.3">
      <c r="D812" s="65"/>
    </row>
    <row r="813" spans="4:4" ht="15" x14ac:dyDescent="0.3">
      <c r="D813" s="72"/>
    </row>
    <row r="814" spans="4:4" ht="15" x14ac:dyDescent="0.3">
      <c r="D814" s="65"/>
    </row>
    <row r="815" spans="4:4" ht="15" x14ac:dyDescent="0.3">
      <c r="D815" s="72"/>
    </row>
    <row r="816" spans="4:4" ht="15" x14ac:dyDescent="0.3">
      <c r="D816" s="65"/>
    </row>
    <row r="817" spans="4:4" ht="15" x14ac:dyDescent="0.3">
      <c r="D817" s="72"/>
    </row>
    <row r="818" spans="4:4" ht="15" x14ac:dyDescent="0.3">
      <c r="D818" s="65"/>
    </row>
    <row r="819" spans="4:4" ht="15" x14ac:dyDescent="0.3">
      <c r="D819" s="72"/>
    </row>
    <row r="820" spans="4:4" ht="15" x14ac:dyDescent="0.3">
      <c r="D820" s="65"/>
    </row>
    <row r="821" spans="4:4" ht="15" x14ac:dyDescent="0.3">
      <c r="D821" s="72"/>
    </row>
    <row r="822" spans="4:4" ht="15" x14ac:dyDescent="0.3">
      <c r="D822" s="65"/>
    </row>
    <row r="823" spans="4:4" ht="15" x14ac:dyDescent="0.3">
      <c r="D823" s="72"/>
    </row>
    <row r="824" spans="4:4" ht="15" x14ac:dyDescent="0.3">
      <c r="D824" s="65"/>
    </row>
    <row r="825" spans="4:4" ht="15" x14ac:dyDescent="0.3">
      <c r="D825" s="72"/>
    </row>
    <row r="826" spans="4:4" ht="15" x14ac:dyDescent="0.3">
      <c r="D826" s="65"/>
    </row>
    <row r="827" spans="4:4" ht="15" x14ac:dyDescent="0.3">
      <c r="D827" s="72"/>
    </row>
    <row r="828" spans="4:4" ht="15" x14ac:dyDescent="0.3">
      <c r="D828" s="65"/>
    </row>
    <row r="829" spans="4:4" ht="15" x14ac:dyDescent="0.3">
      <c r="D829" s="72"/>
    </row>
    <row r="830" spans="4:4" ht="15" x14ac:dyDescent="0.3">
      <c r="D830" s="65"/>
    </row>
    <row r="831" spans="4:4" ht="15" x14ac:dyDescent="0.3">
      <c r="D831" s="72"/>
    </row>
    <row r="832" spans="4:4" ht="15" x14ac:dyDescent="0.3">
      <c r="D832" s="65"/>
    </row>
    <row r="833" spans="4:4" ht="15" x14ac:dyDescent="0.3">
      <c r="D833" s="72"/>
    </row>
    <row r="834" spans="4:4" ht="15" x14ac:dyDescent="0.3">
      <c r="D834" s="65"/>
    </row>
    <row r="835" spans="4:4" ht="15" x14ac:dyDescent="0.3">
      <c r="D835" s="72"/>
    </row>
    <row r="836" spans="4:4" ht="15" x14ac:dyDescent="0.3">
      <c r="D836" s="65"/>
    </row>
    <row r="837" spans="4:4" ht="15" x14ac:dyDescent="0.3">
      <c r="D837" s="72"/>
    </row>
    <row r="838" spans="4:4" ht="15" x14ac:dyDescent="0.3">
      <c r="D838" s="65"/>
    </row>
    <row r="839" spans="4:4" ht="15" x14ac:dyDescent="0.3">
      <c r="D839" s="72"/>
    </row>
    <row r="840" spans="4:4" ht="15" x14ac:dyDescent="0.3">
      <c r="D840" s="65"/>
    </row>
    <row r="841" spans="4:4" ht="15" x14ac:dyDescent="0.3">
      <c r="D841" s="72"/>
    </row>
    <row r="842" spans="4:4" ht="15" x14ac:dyDescent="0.3">
      <c r="D842" s="65"/>
    </row>
    <row r="843" spans="4:4" ht="15" x14ac:dyDescent="0.3">
      <c r="D843" s="72"/>
    </row>
    <row r="844" spans="4:4" ht="15" x14ac:dyDescent="0.3">
      <c r="D844" s="65"/>
    </row>
    <row r="845" spans="4:4" ht="15" x14ac:dyDescent="0.3">
      <c r="D845" s="72"/>
    </row>
    <row r="846" spans="4:4" ht="15" x14ac:dyDescent="0.3">
      <c r="D846" s="65"/>
    </row>
    <row r="847" spans="4:4" ht="15" x14ac:dyDescent="0.3">
      <c r="D847" s="72"/>
    </row>
    <row r="848" spans="4:4" ht="15" x14ac:dyDescent="0.3">
      <c r="D848" s="65"/>
    </row>
    <row r="849" spans="4:4" ht="15" x14ac:dyDescent="0.3">
      <c r="D849" s="72"/>
    </row>
    <row r="850" spans="4:4" ht="15" x14ac:dyDescent="0.3">
      <c r="D850" s="65"/>
    </row>
    <row r="851" spans="4:4" ht="15" x14ac:dyDescent="0.3">
      <c r="D851" s="72"/>
    </row>
    <row r="852" spans="4:4" ht="15" x14ac:dyDescent="0.3">
      <c r="D852" s="65"/>
    </row>
    <row r="853" spans="4:4" ht="15" x14ac:dyDescent="0.3">
      <c r="D853" s="72"/>
    </row>
    <row r="854" spans="4:4" ht="15" x14ac:dyDescent="0.3">
      <c r="D854" s="65"/>
    </row>
    <row r="855" spans="4:4" ht="15" x14ac:dyDescent="0.3">
      <c r="D855" s="72"/>
    </row>
    <row r="856" spans="4:4" ht="15" x14ac:dyDescent="0.3">
      <c r="D856" s="65"/>
    </row>
    <row r="857" spans="4:4" ht="15" x14ac:dyDescent="0.3">
      <c r="D857" s="72"/>
    </row>
    <row r="858" spans="4:4" ht="15" x14ac:dyDescent="0.3">
      <c r="D858" s="65"/>
    </row>
    <row r="859" spans="4:4" ht="15" x14ac:dyDescent="0.3">
      <c r="D859" s="72"/>
    </row>
    <row r="860" spans="4:4" ht="15" x14ac:dyDescent="0.3">
      <c r="D860" s="65"/>
    </row>
    <row r="861" spans="4:4" ht="15" x14ac:dyDescent="0.3">
      <c r="D861" s="72"/>
    </row>
    <row r="862" spans="4:4" ht="15" x14ac:dyDescent="0.3">
      <c r="D862" s="65"/>
    </row>
    <row r="863" spans="4:4" ht="15" x14ac:dyDescent="0.3">
      <c r="D863" s="72"/>
    </row>
    <row r="864" spans="4:4" ht="15" x14ac:dyDescent="0.3">
      <c r="D864" s="65"/>
    </row>
    <row r="865" spans="4:4" ht="15" x14ac:dyDescent="0.3">
      <c r="D865" s="72"/>
    </row>
    <row r="866" spans="4:4" ht="15" x14ac:dyDescent="0.3">
      <c r="D866" s="65"/>
    </row>
    <row r="867" spans="4:4" ht="15" x14ac:dyDescent="0.3">
      <c r="D867" s="72"/>
    </row>
    <row r="868" spans="4:4" ht="15" x14ac:dyDescent="0.3">
      <c r="D868" s="65"/>
    </row>
    <row r="869" spans="4:4" ht="15" x14ac:dyDescent="0.3">
      <c r="D869" s="72"/>
    </row>
    <row r="870" spans="4:4" ht="15" x14ac:dyDescent="0.3">
      <c r="D870" s="65"/>
    </row>
    <row r="871" spans="4:4" ht="15" x14ac:dyDescent="0.3">
      <c r="D871" s="72"/>
    </row>
    <row r="872" spans="4:4" ht="15" x14ac:dyDescent="0.3">
      <c r="D872" s="65"/>
    </row>
    <row r="873" spans="4:4" ht="15" x14ac:dyDescent="0.3">
      <c r="D873" s="72"/>
    </row>
    <row r="874" spans="4:4" ht="15" x14ac:dyDescent="0.3">
      <c r="D874" s="65"/>
    </row>
    <row r="875" spans="4:4" ht="15" x14ac:dyDescent="0.3">
      <c r="D875" s="72"/>
    </row>
    <row r="876" spans="4:4" ht="15" x14ac:dyDescent="0.3">
      <c r="D876" s="65"/>
    </row>
    <row r="877" spans="4:4" ht="15" x14ac:dyDescent="0.3">
      <c r="D877" s="72"/>
    </row>
    <row r="878" spans="4:4" ht="15" x14ac:dyDescent="0.3">
      <c r="D878" s="65"/>
    </row>
    <row r="879" spans="4:4" ht="15" x14ac:dyDescent="0.3">
      <c r="D879" s="72"/>
    </row>
    <row r="880" spans="4:4" ht="15" x14ac:dyDescent="0.3">
      <c r="D880" s="65"/>
    </row>
    <row r="881" spans="4:4" ht="15" x14ac:dyDescent="0.3">
      <c r="D881" s="72"/>
    </row>
    <row r="882" spans="4:4" ht="15" x14ac:dyDescent="0.3">
      <c r="D882" s="65"/>
    </row>
    <row r="883" spans="4:4" ht="15" x14ac:dyDescent="0.3">
      <c r="D883" s="72"/>
    </row>
    <row r="884" spans="4:4" ht="15" x14ac:dyDescent="0.3">
      <c r="D884" s="65"/>
    </row>
    <row r="885" spans="4:4" ht="15" x14ac:dyDescent="0.3">
      <c r="D885" s="72"/>
    </row>
    <row r="886" spans="4:4" ht="15" x14ac:dyDescent="0.3">
      <c r="D886" s="65"/>
    </row>
    <row r="887" spans="4:4" ht="15" x14ac:dyDescent="0.3">
      <c r="D887" s="72"/>
    </row>
    <row r="888" spans="4:4" ht="15" x14ac:dyDescent="0.3">
      <c r="D888" s="65"/>
    </row>
    <row r="889" spans="4:4" ht="15" x14ac:dyDescent="0.3">
      <c r="D889" s="72"/>
    </row>
    <row r="890" spans="4:4" ht="15" x14ac:dyDescent="0.3">
      <c r="D890" s="65"/>
    </row>
    <row r="891" spans="4:4" ht="15" x14ac:dyDescent="0.3">
      <c r="D891" s="72"/>
    </row>
    <row r="892" spans="4:4" ht="15" x14ac:dyDescent="0.3">
      <c r="D892" s="65"/>
    </row>
    <row r="893" spans="4:4" ht="15" x14ac:dyDescent="0.3">
      <c r="D893" s="72"/>
    </row>
    <row r="894" spans="4:4" ht="15" x14ac:dyDescent="0.3">
      <c r="D894" s="65"/>
    </row>
    <row r="895" spans="4:4" ht="15" x14ac:dyDescent="0.3">
      <c r="D895" s="72"/>
    </row>
    <row r="896" spans="4:4" ht="15" x14ac:dyDescent="0.3">
      <c r="D896" s="65"/>
    </row>
    <row r="897" spans="4:4" ht="15" x14ac:dyDescent="0.3">
      <c r="D897" s="72"/>
    </row>
    <row r="898" spans="4:4" ht="15" x14ac:dyDescent="0.3">
      <c r="D898" s="65"/>
    </row>
    <row r="899" spans="4:4" ht="15" x14ac:dyDescent="0.3">
      <c r="D899" s="72"/>
    </row>
    <row r="900" spans="4:4" ht="15" x14ac:dyDescent="0.3">
      <c r="D900" s="65"/>
    </row>
    <row r="901" spans="4:4" ht="15" x14ac:dyDescent="0.3">
      <c r="D901" s="72"/>
    </row>
    <row r="902" spans="4:4" ht="15" x14ac:dyDescent="0.3">
      <c r="D902" s="65"/>
    </row>
    <row r="903" spans="4:4" ht="15" x14ac:dyDescent="0.3">
      <c r="D903" s="72"/>
    </row>
    <row r="904" spans="4:4" ht="15" x14ac:dyDescent="0.3">
      <c r="D904" s="65"/>
    </row>
    <row r="905" spans="4:4" ht="15" x14ac:dyDescent="0.3">
      <c r="D905" s="72"/>
    </row>
    <row r="906" spans="4:4" ht="15" x14ac:dyDescent="0.3">
      <c r="D906" s="65"/>
    </row>
    <row r="907" spans="4:4" ht="15" x14ac:dyDescent="0.3">
      <c r="D907" s="72"/>
    </row>
    <row r="908" spans="4:4" ht="15" x14ac:dyDescent="0.3">
      <c r="D908" s="65"/>
    </row>
    <row r="909" spans="4:4" ht="15" x14ac:dyDescent="0.3">
      <c r="D909" s="72"/>
    </row>
    <row r="910" spans="4:4" ht="15" x14ac:dyDescent="0.3">
      <c r="D910" s="65"/>
    </row>
    <row r="911" spans="4:4" ht="15" x14ac:dyDescent="0.3">
      <c r="D911" s="72"/>
    </row>
    <row r="912" spans="4:4" ht="15" x14ac:dyDescent="0.3">
      <c r="D912" s="65"/>
    </row>
    <row r="913" spans="4:4" ht="15" x14ac:dyDescent="0.3">
      <c r="D913" s="72"/>
    </row>
    <row r="914" spans="4:4" ht="15" x14ac:dyDescent="0.3">
      <c r="D914" s="65"/>
    </row>
    <row r="915" spans="4:4" ht="15" x14ac:dyDescent="0.3">
      <c r="D915" s="72"/>
    </row>
    <row r="916" spans="4:4" ht="15" x14ac:dyDescent="0.3">
      <c r="D916" s="65"/>
    </row>
    <row r="917" spans="4:4" ht="15" x14ac:dyDescent="0.3">
      <c r="D917" s="72"/>
    </row>
    <row r="918" spans="4:4" ht="15" x14ac:dyDescent="0.3">
      <c r="D918" s="65"/>
    </row>
    <row r="919" spans="4:4" ht="15" x14ac:dyDescent="0.3">
      <c r="D919" s="72"/>
    </row>
    <row r="920" spans="4:4" ht="15" x14ac:dyDescent="0.3">
      <c r="D920" s="65"/>
    </row>
    <row r="921" spans="4:4" ht="15" x14ac:dyDescent="0.3">
      <c r="D921" s="72"/>
    </row>
    <row r="922" spans="4:4" ht="15" x14ac:dyDescent="0.3">
      <c r="D922" s="65"/>
    </row>
    <row r="923" spans="4:4" ht="15" x14ac:dyDescent="0.3">
      <c r="D923" s="72"/>
    </row>
    <row r="924" spans="4:4" ht="15" x14ac:dyDescent="0.3">
      <c r="D924" s="65"/>
    </row>
    <row r="925" spans="4:4" ht="15" x14ac:dyDescent="0.3">
      <c r="D925" s="72"/>
    </row>
    <row r="926" spans="4:4" ht="15" x14ac:dyDescent="0.3">
      <c r="D926" s="65"/>
    </row>
    <row r="927" spans="4:4" ht="15" x14ac:dyDescent="0.3">
      <c r="D927" s="72"/>
    </row>
    <row r="928" spans="4:4" ht="15" x14ac:dyDescent="0.3">
      <c r="D928" s="65"/>
    </row>
    <row r="929" spans="4:4" ht="15" x14ac:dyDescent="0.3">
      <c r="D929" s="72"/>
    </row>
    <row r="930" spans="4:4" ht="15" x14ac:dyDescent="0.3">
      <c r="D930" s="65"/>
    </row>
    <row r="931" spans="4:4" ht="15" x14ac:dyDescent="0.3">
      <c r="D931" s="72"/>
    </row>
    <row r="932" spans="4:4" ht="15" x14ac:dyDescent="0.3">
      <c r="D932" s="65"/>
    </row>
    <row r="933" spans="4:4" ht="15" x14ac:dyDescent="0.3">
      <c r="D933" s="72"/>
    </row>
    <row r="934" spans="4:4" ht="15" x14ac:dyDescent="0.3">
      <c r="D934" s="65"/>
    </row>
    <row r="935" spans="4:4" ht="15" x14ac:dyDescent="0.3">
      <c r="D935" s="72"/>
    </row>
    <row r="936" spans="4:4" ht="15" x14ac:dyDescent="0.3">
      <c r="D936" s="65"/>
    </row>
    <row r="937" spans="4:4" ht="15" x14ac:dyDescent="0.3">
      <c r="D937" s="72"/>
    </row>
    <row r="938" spans="4:4" ht="15" x14ac:dyDescent="0.3">
      <c r="D938" s="65"/>
    </row>
    <row r="939" spans="4:4" ht="15" x14ac:dyDescent="0.3">
      <c r="D939" s="72"/>
    </row>
    <row r="940" spans="4:4" ht="15" x14ac:dyDescent="0.3">
      <c r="D940" s="65"/>
    </row>
    <row r="941" spans="4:4" ht="15" x14ac:dyDescent="0.3">
      <c r="D941" s="72"/>
    </row>
    <row r="942" spans="4:4" ht="15" x14ac:dyDescent="0.3">
      <c r="D942" s="65"/>
    </row>
    <row r="943" spans="4:4" ht="15" x14ac:dyDescent="0.3">
      <c r="D943" s="72"/>
    </row>
    <row r="944" spans="4:4" ht="15" x14ac:dyDescent="0.3">
      <c r="D944" s="65"/>
    </row>
    <row r="945" spans="4:4" ht="15" x14ac:dyDescent="0.3">
      <c r="D945" s="72"/>
    </row>
    <row r="946" spans="4:4" ht="15" x14ac:dyDescent="0.3">
      <c r="D946" s="65"/>
    </row>
    <row r="947" spans="4:4" ht="15" x14ac:dyDescent="0.3">
      <c r="D947" s="72"/>
    </row>
    <row r="948" spans="4:4" ht="15" x14ac:dyDescent="0.3">
      <c r="D948" s="65"/>
    </row>
    <row r="949" spans="4:4" ht="15" x14ac:dyDescent="0.3">
      <c r="D949" s="72"/>
    </row>
    <row r="950" spans="4:4" ht="15" x14ac:dyDescent="0.3">
      <c r="D950" s="65"/>
    </row>
    <row r="951" spans="4:4" ht="15" x14ac:dyDescent="0.3">
      <c r="D951" s="72"/>
    </row>
    <row r="952" spans="4:4" ht="15" x14ac:dyDescent="0.3">
      <c r="D952" s="65"/>
    </row>
    <row r="953" spans="4:4" ht="15" x14ac:dyDescent="0.3">
      <c r="D953" s="72"/>
    </row>
    <row r="954" spans="4:4" ht="15" x14ac:dyDescent="0.3">
      <c r="D954" s="65"/>
    </row>
    <row r="955" spans="4:4" ht="15" x14ac:dyDescent="0.3">
      <c r="D955" s="72"/>
    </row>
    <row r="956" spans="4:4" ht="15" x14ac:dyDescent="0.3">
      <c r="D956" s="65"/>
    </row>
    <row r="957" spans="4:4" ht="15" x14ac:dyDescent="0.3">
      <c r="D957" s="72"/>
    </row>
    <row r="958" spans="4:4" ht="15" x14ac:dyDescent="0.3">
      <c r="D958" s="65"/>
    </row>
    <row r="959" spans="4:4" ht="15" x14ac:dyDescent="0.3">
      <c r="D959" s="72"/>
    </row>
    <row r="960" spans="4:4" ht="15" x14ac:dyDescent="0.3">
      <c r="D960" s="65"/>
    </row>
    <row r="961" spans="4:4" ht="15" x14ac:dyDescent="0.3">
      <c r="D961" s="72"/>
    </row>
    <row r="962" spans="4:4" ht="15" x14ac:dyDescent="0.3">
      <c r="D962" s="65"/>
    </row>
    <row r="963" spans="4:4" ht="15" x14ac:dyDescent="0.3">
      <c r="D963" s="72"/>
    </row>
    <row r="964" spans="4:4" ht="15" x14ac:dyDescent="0.3">
      <c r="D964" s="65"/>
    </row>
    <row r="965" spans="4:4" ht="15" x14ac:dyDescent="0.3">
      <c r="D965" s="72"/>
    </row>
    <row r="966" spans="4:4" ht="15" x14ac:dyDescent="0.3">
      <c r="D966" s="65"/>
    </row>
    <row r="967" spans="4:4" ht="15" x14ac:dyDescent="0.3">
      <c r="D967" s="72"/>
    </row>
    <row r="968" spans="4:4" ht="15" x14ac:dyDescent="0.3">
      <c r="D968" s="65"/>
    </row>
    <row r="969" spans="4:4" ht="15" x14ac:dyDescent="0.3">
      <c r="D969" s="72"/>
    </row>
    <row r="970" spans="4:4" ht="15" x14ac:dyDescent="0.3">
      <c r="D970" s="65"/>
    </row>
    <row r="971" spans="4:4" ht="15" x14ac:dyDescent="0.3">
      <c r="D971" s="72"/>
    </row>
    <row r="972" spans="4:4" ht="15" x14ac:dyDescent="0.3">
      <c r="D972" s="65"/>
    </row>
    <row r="973" spans="4:4" ht="15" x14ac:dyDescent="0.3">
      <c r="D973" s="72"/>
    </row>
    <row r="974" spans="4:4" ht="15" x14ac:dyDescent="0.3">
      <c r="D974" s="65"/>
    </row>
    <row r="975" spans="4:4" ht="15" x14ac:dyDescent="0.3">
      <c r="D975" s="72"/>
    </row>
    <row r="976" spans="4:4" ht="15" x14ac:dyDescent="0.3">
      <c r="D976" s="65"/>
    </row>
    <row r="977" spans="4:4" ht="15" x14ac:dyDescent="0.3">
      <c r="D977" s="72"/>
    </row>
    <row r="978" spans="4:4" ht="15" x14ac:dyDescent="0.3">
      <c r="D978" s="65"/>
    </row>
    <row r="979" spans="4:4" ht="15" x14ac:dyDescent="0.3">
      <c r="D979" s="72"/>
    </row>
    <row r="980" spans="4:4" ht="15" x14ac:dyDescent="0.3">
      <c r="D980" s="65"/>
    </row>
    <row r="981" spans="4:4" ht="15" x14ac:dyDescent="0.3">
      <c r="D981" s="72"/>
    </row>
    <row r="982" spans="4:4" ht="15" x14ac:dyDescent="0.3">
      <c r="D982" s="65"/>
    </row>
    <row r="983" spans="4:4" ht="15" x14ac:dyDescent="0.3">
      <c r="D983" s="72"/>
    </row>
    <row r="984" spans="4:4" ht="15" x14ac:dyDescent="0.3">
      <c r="D984" s="65"/>
    </row>
    <row r="985" spans="4:4" ht="15" x14ac:dyDescent="0.3">
      <c r="D985" s="72"/>
    </row>
    <row r="986" spans="4:4" ht="15" x14ac:dyDescent="0.3">
      <c r="D986" s="65"/>
    </row>
    <row r="987" spans="4:4" ht="15" x14ac:dyDescent="0.3">
      <c r="D987" s="72"/>
    </row>
    <row r="988" spans="4:4" ht="15" x14ac:dyDescent="0.3">
      <c r="D988" s="65"/>
    </row>
    <row r="989" spans="4:4" ht="15" x14ac:dyDescent="0.3">
      <c r="D989" s="72"/>
    </row>
    <row r="990" spans="4:4" ht="15" x14ac:dyDescent="0.3">
      <c r="D990" s="65"/>
    </row>
    <row r="991" spans="4:4" ht="15" x14ac:dyDescent="0.3">
      <c r="D991" s="72"/>
    </row>
    <row r="992" spans="4:4" ht="15" x14ac:dyDescent="0.3">
      <c r="D992" s="65"/>
    </row>
    <row r="993" spans="4:4" ht="15" x14ac:dyDescent="0.3">
      <c r="D993" s="72"/>
    </row>
    <row r="994" spans="4:4" ht="15" x14ac:dyDescent="0.3">
      <c r="D994" s="65"/>
    </row>
    <row r="995" spans="4:4" ht="15" x14ac:dyDescent="0.3">
      <c r="D995" s="72"/>
    </row>
    <row r="996" spans="4:4" ht="15" x14ac:dyDescent="0.3">
      <c r="D996" s="65"/>
    </row>
    <row r="997" spans="4:4" ht="15" x14ac:dyDescent="0.3">
      <c r="D997" s="72"/>
    </row>
    <row r="998" spans="4:4" ht="15" x14ac:dyDescent="0.3">
      <c r="D998" s="65"/>
    </row>
    <row r="999" spans="4:4" ht="15" x14ac:dyDescent="0.3">
      <c r="D999" s="72"/>
    </row>
    <row r="1000" spans="4:4" ht="15" x14ac:dyDescent="0.3">
      <c r="D1000" s="65"/>
    </row>
    <row r="1001" spans="4:4" ht="15" x14ac:dyDescent="0.3">
      <c r="D1001" s="72"/>
    </row>
    <row r="1002" spans="4:4" ht="15" x14ac:dyDescent="0.3">
      <c r="D1002" s="65"/>
    </row>
    <row r="1003" spans="4:4" ht="15" x14ac:dyDescent="0.3">
      <c r="D1003" s="72"/>
    </row>
    <row r="1004" spans="4:4" ht="15" x14ac:dyDescent="0.3">
      <c r="D1004" s="65"/>
    </row>
    <row r="1005" spans="4:4" ht="15" x14ac:dyDescent="0.3">
      <c r="D1005" s="72"/>
    </row>
    <row r="1006" spans="4:4" ht="15" x14ac:dyDescent="0.3">
      <c r="D1006" s="65"/>
    </row>
    <row r="1007" spans="4:4" ht="15" x14ac:dyDescent="0.3">
      <c r="D1007" s="72"/>
    </row>
    <row r="1008" spans="4:4" ht="15" x14ac:dyDescent="0.3">
      <c r="D1008" s="65"/>
    </row>
    <row r="1009" spans="4:4" ht="15" x14ac:dyDescent="0.3">
      <c r="D1009" s="72"/>
    </row>
    <row r="1010" spans="4:4" ht="15" x14ac:dyDescent="0.3">
      <c r="D1010" s="65"/>
    </row>
    <row r="1011" spans="4:4" ht="15" x14ac:dyDescent="0.3">
      <c r="D1011" s="72"/>
    </row>
  </sheetData>
  <customSheetViews>
    <customSheetView guid="{D24B88AD-8C49-4D75-827C-4AD4A025BB9E}" filter="1" showAutoFilter="1">
      <pageMargins left="0.7" right="0.7" top="0.75" bottom="0.75" header="0.3" footer="0.3"/>
      <autoFilter ref="A1:F103" xr:uid="{412E2DD3-7F3F-41EA-B870-9ABE19FA230D}"/>
    </customSheetView>
  </customSheetViews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944D9362-4FB8-4A9F-BC71-44256495496A}">
          <x14:formula1>
            <xm:f>'Drop Down'!$A:$A</xm:f>
          </x14:formula1>
          <xm:sqref>D2:D1048576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1012"/>
  <sheetViews>
    <sheetView workbookViewId="0">
      <pane ySplit="1" topLeftCell="A2" activePane="bottomLeft" state="frozen"/>
      <selection pane="bottomLeft" activeCell="E11" sqref="E11"/>
    </sheetView>
  </sheetViews>
  <sheetFormatPr defaultColWidth="12.5703125" defaultRowHeight="15.75" customHeight="1" x14ac:dyDescent="0.3"/>
  <cols>
    <col min="1" max="1" width="12.5703125" style="76"/>
    <col min="2" max="2" width="25" style="7" customWidth="1"/>
    <col min="3" max="3" width="39.42578125" style="7" customWidth="1"/>
    <col min="4" max="4" width="19.28515625" customWidth="1"/>
    <col min="5" max="6" width="11" style="56" customWidth="1"/>
    <col min="8" max="8" width="28.28515625" customWidth="1"/>
    <col min="10" max="10" width="6.85546875" customWidth="1"/>
    <col min="15" max="15" width="14.42578125" customWidth="1"/>
  </cols>
  <sheetData>
    <row r="1" spans="1:12" ht="15.75" customHeight="1" x14ac:dyDescent="0.3">
      <c r="A1" s="49" t="s">
        <v>14</v>
      </c>
      <c r="B1" s="50" t="s">
        <v>15</v>
      </c>
      <c r="C1" s="50" t="s">
        <v>16</v>
      </c>
      <c r="D1" s="78" t="s">
        <v>17</v>
      </c>
      <c r="E1" s="51" t="s">
        <v>2</v>
      </c>
      <c r="F1" s="51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55"/>
      <c r="D2" s="65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55"/>
      <c r="D3" s="72"/>
      <c r="G3" s="7"/>
      <c r="H3" s="19" t="str">
        <f>'Drop Down'!A2</f>
        <v>Income Example 1</v>
      </c>
      <c r="I3" s="60">
        <f t="shared" ref="I3:I12" si="0">SUMIF($D:$D,$H3,$E:$E)</f>
        <v>0</v>
      </c>
      <c r="J3" s="61" t="e">
        <f t="shared" ref="J3:J12" si="1">I3/$I$13</f>
        <v>#DIV/0!</v>
      </c>
      <c r="K3" s="7"/>
      <c r="L3" s="7"/>
    </row>
    <row r="4" spans="1:12" ht="15.75" customHeight="1" x14ac:dyDescent="0.3">
      <c r="A4" s="55"/>
      <c r="D4" s="65"/>
      <c r="G4" s="7"/>
      <c r="H4" s="19" t="str">
        <f>'Drop Down'!A3</f>
        <v>Income Example 2</v>
      </c>
      <c r="I4" s="60">
        <f t="shared" si="0"/>
        <v>0</v>
      </c>
      <c r="J4" s="61" t="e">
        <f t="shared" si="1"/>
        <v>#DIV/0!</v>
      </c>
      <c r="K4" s="7"/>
      <c r="L4" s="7"/>
    </row>
    <row r="5" spans="1:12" ht="15.75" customHeight="1" x14ac:dyDescent="0.3">
      <c r="A5" s="55"/>
      <c r="D5" s="72"/>
      <c r="G5" s="7"/>
      <c r="H5" s="19" t="str">
        <f>'Drop Down'!A4</f>
        <v>Income Example 3</v>
      </c>
      <c r="I5" s="60">
        <f t="shared" si="0"/>
        <v>0</v>
      </c>
      <c r="J5" s="61" t="e">
        <f t="shared" si="1"/>
        <v>#DIV/0!</v>
      </c>
      <c r="K5" s="7"/>
      <c r="L5" s="7"/>
    </row>
    <row r="6" spans="1:12" ht="15.75" customHeight="1" x14ac:dyDescent="0.3">
      <c r="A6" s="55"/>
      <c r="D6" s="65"/>
      <c r="G6" s="7"/>
      <c r="H6" s="19" t="str">
        <f>'Drop Down'!A5</f>
        <v>Income Example 4</v>
      </c>
      <c r="I6" s="60">
        <f t="shared" si="0"/>
        <v>0</v>
      </c>
      <c r="J6" s="61" t="e">
        <f t="shared" si="1"/>
        <v>#DIV/0!</v>
      </c>
      <c r="K6" s="7"/>
      <c r="L6" s="7"/>
    </row>
    <row r="7" spans="1:12" ht="15.75" customHeight="1" x14ac:dyDescent="0.3">
      <c r="A7" s="55"/>
      <c r="D7" s="72"/>
      <c r="G7" s="7"/>
      <c r="H7" s="19" t="str">
        <f>'Drop Down'!A6</f>
        <v>Income Example 5</v>
      </c>
      <c r="I7" s="60">
        <f t="shared" si="0"/>
        <v>0</v>
      </c>
      <c r="J7" s="61" t="e">
        <f t="shared" si="1"/>
        <v>#DIV/0!</v>
      </c>
      <c r="K7" s="7"/>
      <c r="L7" s="7"/>
    </row>
    <row r="8" spans="1:12" ht="15.75" customHeight="1" x14ac:dyDescent="0.3">
      <c r="A8" s="55"/>
      <c r="D8" s="65"/>
      <c r="G8" s="7"/>
      <c r="H8" s="19" t="str">
        <f>'Drop Down'!A7</f>
        <v>Income Example 6</v>
      </c>
      <c r="I8" s="60">
        <f t="shared" si="0"/>
        <v>0</v>
      </c>
      <c r="J8" s="61" t="e">
        <f t="shared" si="1"/>
        <v>#DIV/0!</v>
      </c>
      <c r="K8" s="7"/>
      <c r="L8" s="7"/>
    </row>
    <row r="9" spans="1:12" ht="15.75" customHeight="1" x14ac:dyDescent="0.3">
      <c r="A9" s="55"/>
      <c r="D9" s="72"/>
      <c r="G9" s="7"/>
      <c r="H9" s="19" t="str">
        <f>'Drop Down'!A8</f>
        <v>Income Example 7</v>
      </c>
      <c r="I9" s="60">
        <f t="shared" si="0"/>
        <v>0</v>
      </c>
      <c r="J9" s="61" t="e">
        <f t="shared" si="1"/>
        <v>#DIV/0!</v>
      </c>
      <c r="K9" s="56"/>
      <c r="L9" s="56"/>
    </row>
    <row r="10" spans="1:12" ht="15.75" customHeight="1" x14ac:dyDescent="0.3">
      <c r="A10" s="55"/>
      <c r="D10" s="65"/>
      <c r="G10" s="7"/>
      <c r="H10" s="19" t="str">
        <f>'Drop Down'!A9</f>
        <v>Income Example 8</v>
      </c>
      <c r="I10" s="60">
        <f t="shared" si="0"/>
        <v>0</v>
      </c>
      <c r="J10" s="61" t="e">
        <f t="shared" si="1"/>
        <v>#DIV/0!</v>
      </c>
    </row>
    <row r="11" spans="1:12" ht="15.75" customHeight="1" x14ac:dyDescent="0.3">
      <c r="A11" s="55"/>
      <c r="D11" s="72"/>
      <c r="G11" s="7"/>
      <c r="H11" s="19" t="str">
        <f>'Drop Down'!A10</f>
        <v>Income Example 9</v>
      </c>
      <c r="I11" s="60">
        <f t="shared" si="0"/>
        <v>0</v>
      </c>
      <c r="J11" s="61" t="e">
        <f t="shared" si="1"/>
        <v>#DIV/0!</v>
      </c>
    </row>
    <row r="12" spans="1:12" ht="15.75" customHeight="1" x14ac:dyDescent="0.3">
      <c r="A12" s="55"/>
      <c r="D12" s="65"/>
      <c r="G12" s="7"/>
      <c r="H12" s="19" t="str">
        <f>'Drop Down'!A11</f>
        <v>Income Example 10</v>
      </c>
      <c r="I12" s="60">
        <f t="shared" si="0"/>
        <v>0</v>
      </c>
      <c r="J12" s="61" t="e">
        <f t="shared" si="1"/>
        <v>#DIV/0!</v>
      </c>
    </row>
    <row r="13" spans="1:12" ht="15.75" customHeight="1" x14ac:dyDescent="0.3">
      <c r="A13" s="55"/>
      <c r="D13" s="72"/>
      <c r="G13" s="7"/>
      <c r="H13" s="44" t="s">
        <v>10</v>
      </c>
      <c r="I13" s="62">
        <f>SUM(I3:I12)</f>
        <v>0</v>
      </c>
      <c r="J13" s="63" t="e">
        <f t="shared" ref="J13" si="2">SUM(J3:J9)</f>
        <v>#DIV/0!</v>
      </c>
      <c r="K13" s="83">
        <f>SUM($E$2:$E1048576)</f>
        <v>0</v>
      </c>
      <c r="L13" s="56">
        <f>I13-K13</f>
        <v>0</v>
      </c>
    </row>
    <row r="14" spans="1:12" ht="15.75" customHeight="1" x14ac:dyDescent="0.3">
      <c r="A14" s="55"/>
      <c r="D14" s="65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55"/>
      <c r="D15" s="72"/>
      <c r="G15" s="7"/>
      <c r="H15" s="19" t="str">
        <f>'Drop Down'!A15</f>
        <v>Expense Example 1</v>
      </c>
      <c r="I15" s="60">
        <f t="shared" ref="I15:I32" si="3">SUMIF($D:$D,$H15,$F:$F)</f>
        <v>0</v>
      </c>
      <c r="J15" s="61" t="e">
        <f t="shared" ref="J15:J32" si="4">I15/$I$33</f>
        <v>#DIV/0!</v>
      </c>
      <c r="K15" s="56"/>
      <c r="L15" s="56"/>
    </row>
    <row r="16" spans="1:12" ht="15.75" customHeight="1" x14ac:dyDescent="0.3">
      <c r="A16" s="55"/>
      <c r="D16" s="65"/>
      <c r="G16" s="7"/>
      <c r="H16" s="19" t="str">
        <f>'Drop Down'!A16</f>
        <v>Expense Example 2</v>
      </c>
      <c r="I16" s="60">
        <f t="shared" si="3"/>
        <v>0</v>
      </c>
      <c r="J16" s="61" t="e">
        <f t="shared" si="4"/>
        <v>#DIV/0!</v>
      </c>
      <c r="K16" s="56"/>
      <c r="L16" s="56"/>
    </row>
    <row r="17" spans="1:12" ht="15.75" customHeight="1" x14ac:dyDescent="0.3">
      <c r="A17" s="55"/>
      <c r="D17" s="72"/>
      <c r="G17" s="7"/>
      <c r="H17" s="19" t="str">
        <f>'Drop Down'!A17</f>
        <v>Expense Example 3</v>
      </c>
      <c r="I17" s="60">
        <f t="shared" si="3"/>
        <v>0</v>
      </c>
      <c r="J17" s="61" t="e">
        <f t="shared" si="4"/>
        <v>#DIV/0!</v>
      </c>
      <c r="K17" s="56"/>
      <c r="L17" s="56"/>
    </row>
    <row r="18" spans="1:12" ht="15.75" customHeight="1" x14ac:dyDescent="0.3">
      <c r="A18" s="55"/>
      <c r="D18" s="65"/>
      <c r="G18" s="7"/>
      <c r="H18" s="19" t="str">
        <f>'Drop Down'!A18</f>
        <v>Expense Example 4</v>
      </c>
      <c r="I18" s="60">
        <f t="shared" si="3"/>
        <v>0</v>
      </c>
      <c r="J18" s="61" t="e">
        <f t="shared" si="4"/>
        <v>#DIV/0!</v>
      </c>
      <c r="K18" s="56"/>
      <c r="L18" s="56"/>
    </row>
    <row r="19" spans="1:12" ht="15.75" customHeight="1" x14ac:dyDescent="0.3">
      <c r="A19" s="55"/>
      <c r="D19" s="72"/>
      <c r="G19" s="7"/>
      <c r="H19" s="19" t="str">
        <f>'Drop Down'!A19</f>
        <v>Expense Example 5</v>
      </c>
      <c r="I19" s="60">
        <f t="shared" si="3"/>
        <v>0</v>
      </c>
      <c r="J19" s="61" t="e">
        <f t="shared" si="4"/>
        <v>#DIV/0!</v>
      </c>
      <c r="K19" s="56"/>
      <c r="L19" s="56"/>
    </row>
    <row r="20" spans="1:12" ht="15.75" customHeight="1" x14ac:dyDescent="0.3">
      <c r="A20" s="55"/>
      <c r="D20" s="65"/>
      <c r="G20" s="7"/>
      <c r="H20" s="19" t="str">
        <f>'Drop Down'!A20</f>
        <v>Expense Example 6</v>
      </c>
      <c r="I20" s="60">
        <f t="shared" si="3"/>
        <v>0</v>
      </c>
      <c r="J20" s="61" t="e">
        <f t="shared" si="4"/>
        <v>#DIV/0!</v>
      </c>
      <c r="K20" s="56"/>
      <c r="L20" s="56"/>
    </row>
    <row r="21" spans="1:12" ht="15.75" customHeight="1" x14ac:dyDescent="0.3">
      <c r="A21" s="55"/>
      <c r="D21" s="72"/>
      <c r="G21" s="7"/>
      <c r="H21" s="19" t="str">
        <f>'Drop Down'!A21</f>
        <v>Expense Example 7</v>
      </c>
      <c r="I21" s="60">
        <f t="shared" si="3"/>
        <v>0</v>
      </c>
      <c r="J21" s="61" t="e">
        <f t="shared" si="4"/>
        <v>#DIV/0!</v>
      </c>
      <c r="K21" s="56"/>
      <c r="L21" s="56"/>
    </row>
    <row r="22" spans="1:12" ht="15.75" customHeight="1" x14ac:dyDescent="0.3">
      <c r="A22" s="55"/>
      <c r="D22" s="65"/>
      <c r="G22" s="7"/>
      <c r="H22" s="19" t="str">
        <f>'Drop Down'!A22</f>
        <v>Expense Example 8</v>
      </c>
      <c r="I22" s="60">
        <f t="shared" si="3"/>
        <v>0</v>
      </c>
      <c r="J22" s="61" t="e">
        <f t="shared" si="4"/>
        <v>#DIV/0!</v>
      </c>
      <c r="K22" s="56"/>
      <c r="L22" s="56"/>
    </row>
    <row r="23" spans="1:12" ht="15.75" customHeight="1" x14ac:dyDescent="0.3">
      <c r="A23" s="55"/>
      <c r="D23" s="72"/>
      <c r="G23" s="7"/>
      <c r="H23" s="19" t="str">
        <f>'Drop Down'!A23</f>
        <v>Expense Example 9</v>
      </c>
      <c r="I23" s="60">
        <f t="shared" si="3"/>
        <v>0</v>
      </c>
      <c r="J23" s="61" t="e">
        <f t="shared" si="4"/>
        <v>#DIV/0!</v>
      </c>
      <c r="K23" s="56"/>
      <c r="L23" s="56"/>
    </row>
    <row r="24" spans="1:12" ht="15.75" customHeight="1" x14ac:dyDescent="0.3">
      <c r="A24" s="55"/>
      <c r="D24" s="65"/>
      <c r="G24" s="7"/>
      <c r="H24" s="19" t="str">
        <f>'Drop Down'!A24</f>
        <v>Expense Example 10</v>
      </c>
      <c r="I24" s="60">
        <f t="shared" si="3"/>
        <v>0</v>
      </c>
      <c r="J24" s="61" t="e">
        <f t="shared" si="4"/>
        <v>#DIV/0!</v>
      </c>
      <c r="K24" s="56"/>
      <c r="L24" s="56"/>
    </row>
    <row r="25" spans="1:12" ht="15.75" customHeight="1" x14ac:dyDescent="0.3">
      <c r="A25" s="55"/>
      <c r="D25" s="72"/>
      <c r="G25" s="7"/>
      <c r="H25" s="19" t="str">
        <f>'Drop Down'!A25</f>
        <v>Expense Example 11</v>
      </c>
      <c r="I25" s="60">
        <f t="shared" si="3"/>
        <v>0</v>
      </c>
      <c r="J25" s="61" t="e">
        <f t="shared" si="4"/>
        <v>#DIV/0!</v>
      </c>
      <c r="K25" s="56"/>
      <c r="L25" s="56"/>
    </row>
    <row r="26" spans="1:12" ht="15.75" customHeight="1" x14ac:dyDescent="0.3">
      <c r="A26" s="55"/>
      <c r="D26" s="65"/>
      <c r="G26" s="7"/>
      <c r="H26" s="19" t="str">
        <f>'Drop Down'!A26</f>
        <v>Expense Example 12</v>
      </c>
      <c r="I26" s="60">
        <f t="shared" si="3"/>
        <v>0</v>
      </c>
      <c r="J26" s="61" t="e">
        <f t="shared" si="4"/>
        <v>#DIV/0!</v>
      </c>
    </row>
    <row r="27" spans="1:12" ht="15.75" customHeight="1" x14ac:dyDescent="0.3">
      <c r="A27" s="55"/>
      <c r="D27" s="72"/>
      <c r="G27" s="7"/>
      <c r="H27" s="19" t="str">
        <f>'Drop Down'!A27</f>
        <v>Expense Example 13</v>
      </c>
      <c r="I27" s="60">
        <f t="shared" si="3"/>
        <v>0</v>
      </c>
      <c r="J27" s="61" t="e">
        <f t="shared" si="4"/>
        <v>#DIV/0!</v>
      </c>
    </row>
    <row r="28" spans="1:12" ht="15.75" customHeight="1" x14ac:dyDescent="0.3">
      <c r="A28" s="55"/>
      <c r="D28" s="65"/>
      <c r="G28" s="7"/>
      <c r="H28" s="19" t="str">
        <f>'Drop Down'!A28</f>
        <v>Expense Example 14</v>
      </c>
      <c r="I28" s="60">
        <f t="shared" si="3"/>
        <v>0</v>
      </c>
      <c r="J28" s="61" t="e">
        <f t="shared" si="4"/>
        <v>#DIV/0!</v>
      </c>
      <c r="K28" s="56"/>
      <c r="L28" s="56"/>
    </row>
    <row r="29" spans="1:12" ht="15.75" customHeight="1" x14ac:dyDescent="0.3">
      <c r="A29" s="55"/>
      <c r="D29" s="72"/>
      <c r="G29" s="7"/>
      <c r="H29" s="19" t="str">
        <f>'Drop Down'!A29</f>
        <v>Expense Example 15</v>
      </c>
      <c r="I29" s="60">
        <f t="shared" si="3"/>
        <v>0</v>
      </c>
      <c r="J29" s="61" t="e">
        <f t="shared" si="4"/>
        <v>#DIV/0!</v>
      </c>
      <c r="K29" s="7"/>
      <c r="L29" s="7"/>
    </row>
    <row r="30" spans="1:12" ht="15.75" customHeight="1" x14ac:dyDescent="0.3">
      <c r="A30" s="55"/>
      <c r="D30" s="65"/>
      <c r="G30" s="7"/>
      <c r="H30" s="19" t="str">
        <f>'Drop Down'!A30</f>
        <v>Expense Example 16</v>
      </c>
      <c r="I30" s="60">
        <f t="shared" si="3"/>
        <v>0</v>
      </c>
      <c r="J30" s="61" t="e">
        <f t="shared" si="4"/>
        <v>#DIV/0!</v>
      </c>
      <c r="K30" s="7"/>
      <c r="L30" s="7"/>
    </row>
    <row r="31" spans="1:12" ht="15.75" customHeight="1" x14ac:dyDescent="0.3">
      <c r="A31" s="55"/>
      <c r="D31" s="72"/>
      <c r="G31" s="7"/>
      <c r="H31" s="19" t="str">
        <f>'Drop Down'!A31</f>
        <v>Expense Example 17</v>
      </c>
      <c r="I31" s="60">
        <f t="shared" si="3"/>
        <v>0</v>
      </c>
      <c r="J31" s="61" t="e">
        <f t="shared" si="4"/>
        <v>#DIV/0!</v>
      </c>
      <c r="K31" s="7"/>
      <c r="L31" s="7"/>
    </row>
    <row r="32" spans="1:12" ht="15.75" customHeight="1" x14ac:dyDescent="0.3">
      <c r="A32" s="55"/>
      <c r="D32" s="65"/>
      <c r="G32" s="7"/>
      <c r="H32" s="19" t="str">
        <f>'Drop Down'!A32</f>
        <v>Expense Example 18</v>
      </c>
      <c r="I32" s="60">
        <f t="shared" si="3"/>
        <v>0</v>
      </c>
      <c r="J32" s="61" t="e">
        <f t="shared" si="4"/>
        <v>#DIV/0!</v>
      </c>
      <c r="K32" s="7"/>
      <c r="L32" s="7"/>
    </row>
    <row r="33" spans="1:12" ht="15.75" customHeight="1" x14ac:dyDescent="0.3">
      <c r="A33" s="55"/>
      <c r="D33" s="72"/>
      <c r="G33" s="7"/>
      <c r="H33" s="44" t="s">
        <v>12</v>
      </c>
      <c r="I33" s="62">
        <f>SUM(I15:I32)</f>
        <v>0</v>
      </c>
      <c r="J33" s="63" t="e">
        <f t="shared" ref="J33" si="5">SUM(J15:J25)</f>
        <v>#DIV/0!</v>
      </c>
      <c r="K33" s="83">
        <f>SUM($F$2:$F1048576)</f>
        <v>0</v>
      </c>
      <c r="L33" s="56">
        <f t="shared" ref="L33:L34" si="6">I33-K33</f>
        <v>0</v>
      </c>
    </row>
    <row r="34" spans="1:12" ht="15" x14ac:dyDescent="0.3">
      <c r="A34" s="64"/>
      <c r="B34" s="65"/>
      <c r="C34" s="65"/>
      <c r="D34" s="65"/>
      <c r="E34" s="66"/>
      <c r="F34" s="67"/>
      <c r="G34" s="7"/>
      <c r="H34" s="68" t="s">
        <v>26</v>
      </c>
      <c r="I34" s="69">
        <f>I13-I33</f>
        <v>0</v>
      </c>
      <c r="J34" s="70"/>
      <c r="K34" s="56">
        <f>K13-K33</f>
        <v>0</v>
      </c>
      <c r="L34" s="56">
        <f t="shared" si="6"/>
        <v>0</v>
      </c>
    </row>
    <row r="35" spans="1:12" ht="15" x14ac:dyDescent="0.3">
      <c r="A35" s="71"/>
      <c r="B35" s="72"/>
      <c r="C35" s="72"/>
      <c r="D35" s="72"/>
      <c r="E35" s="73"/>
      <c r="F35" s="74"/>
      <c r="G35" s="7"/>
      <c r="H35" s="7"/>
      <c r="I35" s="7"/>
      <c r="J35" s="7"/>
      <c r="K35" s="7"/>
      <c r="L35" s="7"/>
    </row>
    <row r="36" spans="1:12" ht="15" x14ac:dyDescent="0.3">
      <c r="A36" s="55"/>
      <c r="D36" s="65"/>
      <c r="G36" s="7"/>
      <c r="H36" s="7"/>
      <c r="I36" s="7"/>
      <c r="J36" s="7"/>
      <c r="K36" s="7"/>
      <c r="L36" s="7"/>
    </row>
    <row r="37" spans="1:12" ht="15" x14ac:dyDescent="0.3">
      <c r="A37" s="55"/>
      <c r="D37" s="72"/>
      <c r="G37" s="7"/>
      <c r="H37" s="7"/>
      <c r="I37" s="7"/>
      <c r="J37" s="7"/>
      <c r="K37" s="7"/>
      <c r="L37" s="7"/>
    </row>
    <row r="38" spans="1:12" ht="15" x14ac:dyDescent="0.3">
      <c r="A38" s="55"/>
      <c r="D38" s="65"/>
      <c r="G38" s="7"/>
      <c r="H38" s="7"/>
      <c r="I38" s="7"/>
      <c r="J38" s="7"/>
      <c r="K38" s="7"/>
      <c r="L38" s="7"/>
    </row>
    <row r="39" spans="1:12" ht="15" x14ac:dyDescent="0.3">
      <c r="A39" s="55"/>
      <c r="D39" s="72"/>
      <c r="G39" s="7"/>
      <c r="H39" s="7"/>
      <c r="I39" s="7"/>
      <c r="J39" s="7"/>
      <c r="K39" s="7"/>
      <c r="L39" s="7"/>
    </row>
    <row r="40" spans="1:12" ht="15" x14ac:dyDescent="0.3">
      <c r="A40" s="55"/>
      <c r="D40" s="65"/>
      <c r="G40" s="7"/>
      <c r="H40" s="7"/>
      <c r="I40" s="7"/>
      <c r="J40" s="7"/>
      <c r="K40" s="7"/>
      <c r="L40" s="7"/>
    </row>
    <row r="41" spans="1:12" ht="15" x14ac:dyDescent="0.3">
      <c r="A41" s="55"/>
      <c r="D41" s="72"/>
      <c r="G41" s="7"/>
      <c r="H41" s="7"/>
      <c r="I41" s="7"/>
      <c r="J41" s="7"/>
      <c r="K41" s="7"/>
      <c r="L41" s="7"/>
    </row>
    <row r="42" spans="1:12" ht="15" x14ac:dyDescent="0.3">
      <c r="A42" s="55"/>
      <c r="D42" s="65"/>
      <c r="G42" s="7"/>
      <c r="H42" s="7"/>
      <c r="I42" s="7"/>
      <c r="J42" s="7"/>
      <c r="K42" s="7"/>
      <c r="L42" s="7"/>
    </row>
    <row r="43" spans="1:12" ht="15" x14ac:dyDescent="0.3">
      <c r="A43" s="55"/>
      <c r="D43" s="72"/>
      <c r="G43" s="7"/>
      <c r="H43" s="7"/>
      <c r="I43" s="7"/>
      <c r="J43" s="7"/>
      <c r="K43" s="7"/>
      <c r="L43" s="7"/>
    </row>
    <row r="44" spans="1:12" ht="15" x14ac:dyDescent="0.3">
      <c r="A44" s="55"/>
      <c r="D44" s="65"/>
      <c r="G44" s="7"/>
      <c r="H44" s="7"/>
      <c r="I44" s="7"/>
      <c r="J44" s="7"/>
      <c r="K44" s="7"/>
      <c r="L44" s="7"/>
    </row>
    <row r="45" spans="1:12" ht="15" x14ac:dyDescent="0.3">
      <c r="A45" s="55"/>
      <c r="D45" s="72"/>
      <c r="G45" s="7"/>
      <c r="H45" s="7"/>
      <c r="I45" s="7"/>
      <c r="J45" s="7"/>
      <c r="K45" s="7"/>
      <c r="L45" s="7"/>
    </row>
    <row r="46" spans="1:12" ht="15" x14ac:dyDescent="0.3">
      <c r="A46" s="55"/>
      <c r="D46" s="65"/>
      <c r="G46" s="7"/>
      <c r="H46" s="7"/>
      <c r="I46" s="7"/>
      <c r="J46" s="7"/>
      <c r="K46" s="7"/>
      <c r="L46" s="7"/>
    </row>
    <row r="47" spans="1:12" ht="15" x14ac:dyDescent="0.3">
      <c r="A47" s="55"/>
      <c r="D47" s="72"/>
      <c r="G47" s="7"/>
      <c r="H47" s="7"/>
      <c r="I47" s="7"/>
      <c r="J47" s="7"/>
      <c r="K47" s="7"/>
      <c r="L47" s="7"/>
    </row>
    <row r="48" spans="1:12" ht="15" x14ac:dyDescent="0.3">
      <c r="A48" s="55"/>
      <c r="D48" s="65"/>
      <c r="G48" s="7"/>
      <c r="H48" s="7"/>
      <c r="I48" s="7"/>
      <c r="J48" s="7"/>
      <c r="K48" s="7"/>
      <c r="L48" s="7"/>
    </row>
    <row r="49" spans="1:4" ht="15" x14ac:dyDescent="0.3">
      <c r="A49" s="55"/>
      <c r="D49" s="72"/>
    </row>
    <row r="50" spans="1:4" ht="15" x14ac:dyDescent="0.3">
      <c r="A50" s="55"/>
      <c r="D50" s="65"/>
    </row>
    <row r="51" spans="1:4" ht="15" x14ac:dyDescent="0.3">
      <c r="A51" s="55"/>
      <c r="D51" s="72"/>
    </row>
    <row r="52" spans="1:4" ht="15" x14ac:dyDescent="0.3">
      <c r="A52" s="55"/>
      <c r="D52" s="65"/>
    </row>
    <row r="53" spans="1:4" ht="15" x14ac:dyDescent="0.3">
      <c r="A53" s="55"/>
      <c r="D53" s="72"/>
    </row>
    <row r="54" spans="1:4" ht="15" x14ac:dyDescent="0.3">
      <c r="A54" s="55"/>
      <c r="D54" s="65"/>
    </row>
    <row r="55" spans="1:4" ht="15" x14ac:dyDescent="0.3">
      <c r="A55" s="55"/>
      <c r="D55" s="72"/>
    </row>
    <row r="56" spans="1:4" ht="15" x14ac:dyDescent="0.3">
      <c r="A56" s="55"/>
      <c r="D56" s="65"/>
    </row>
    <row r="57" spans="1:4" ht="15" x14ac:dyDescent="0.3">
      <c r="A57" s="55"/>
      <c r="D57" s="72"/>
    </row>
    <row r="58" spans="1:4" ht="15" x14ac:dyDescent="0.3">
      <c r="A58" s="55"/>
      <c r="D58" s="65"/>
    </row>
    <row r="59" spans="1:4" ht="15" x14ac:dyDescent="0.3">
      <c r="A59" s="55"/>
      <c r="D59" s="72"/>
    </row>
    <row r="60" spans="1:4" ht="15" x14ac:dyDescent="0.3">
      <c r="A60" s="55"/>
      <c r="D60" s="65"/>
    </row>
    <row r="61" spans="1:4" ht="15" x14ac:dyDescent="0.3">
      <c r="A61" s="55"/>
      <c r="D61" s="72"/>
    </row>
    <row r="62" spans="1:4" ht="15" x14ac:dyDescent="0.3">
      <c r="A62" s="55"/>
      <c r="D62" s="65"/>
    </row>
    <row r="63" spans="1:4" ht="15" x14ac:dyDescent="0.3">
      <c r="A63" s="55"/>
      <c r="D63" s="72"/>
    </row>
    <row r="64" spans="1:4" ht="15" x14ac:dyDescent="0.3">
      <c r="A64" s="55"/>
      <c r="D64" s="65"/>
    </row>
    <row r="65" spans="1:4" ht="15" x14ac:dyDescent="0.3">
      <c r="A65" s="55"/>
      <c r="D65" s="72"/>
    </row>
    <row r="66" spans="1:4" ht="15" x14ac:dyDescent="0.3">
      <c r="A66" s="55"/>
      <c r="D66" s="65"/>
    </row>
    <row r="67" spans="1:4" ht="15" x14ac:dyDescent="0.3">
      <c r="A67" s="55"/>
      <c r="D67" s="72"/>
    </row>
    <row r="68" spans="1:4" ht="15" x14ac:dyDescent="0.3">
      <c r="A68" s="55"/>
      <c r="D68" s="65"/>
    </row>
    <row r="69" spans="1:4" ht="15" x14ac:dyDescent="0.3">
      <c r="A69" s="55"/>
      <c r="D69" s="72"/>
    </row>
    <row r="70" spans="1:4" ht="15" x14ac:dyDescent="0.3">
      <c r="A70" s="55"/>
      <c r="D70" s="65"/>
    </row>
    <row r="71" spans="1:4" ht="15" x14ac:dyDescent="0.3">
      <c r="A71" s="55"/>
      <c r="D71" s="72"/>
    </row>
    <row r="72" spans="1:4" ht="15" x14ac:dyDescent="0.3">
      <c r="A72" s="55"/>
      <c r="D72" s="65"/>
    </row>
    <row r="73" spans="1:4" ht="15" x14ac:dyDescent="0.3">
      <c r="A73" s="55"/>
      <c r="D73" s="72"/>
    </row>
    <row r="74" spans="1:4" ht="15" x14ac:dyDescent="0.3">
      <c r="A74" s="55"/>
      <c r="D74" s="65"/>
    </row>
    <row r="75" spans="1:4" ht="15" x14ac:dyDescent="0.3">
      <c r="A75" s="55"/>
      <c r="D75" s="72"/>
    </row>
    <row r="76" spans="1:4" ht="15" x14ac:dyDescent="0.3">
      <c r="A76" s="55"/>
      <c r="D76" s="65"/>
    </row>
    <row r="77" spans="1:4" ht="15" x14ac:dyDescent="0.3">
      <c r="A77" s="55"/>
      <c r="D77" s="72"/>
    </row>
    <row r="78" spans="1:4" ht="15" x14ac:dyDescent="0.3">
      <c r="A78" s="55"/>
      <c r="D78" s="65"/>
    </row>
    <row r="79" spans="1:4" ht="15" x14ac:dyDescent="0.3">
      <c r="A79" s="55"/>
      <c r="D79" s="72"/>
    </row>
    <row r="80" spans="1:4" ht="15" x14ac:dyDescent="0.3">
      <c r="A80" s="55"/>
      <c r="D80" s="65"/>
    </row>
    <row r="81" spans="1:4" ht="15" x14ac:dyDescent="0.3">
      <c r="A81" s="55"/>
      <c r="D81" s="72"/>
    </row>
    <row r="82" spans="1:4" ht="15" x14ac:dyDescent="0.3">
      <c r="A82" s="55"/>
      <c r="D82" s="65"/>
    </row>
    <row r="83" spans="1:4" ht="15" x14ac:dyDescent="0.3">
      <c r="A83" s="55"/>
      <c r="D83" s="72"/>
    </row>
    <row r="84" spans="1:4" ht="15" x14ac:dyDescent="0.3">
      <c r="A84" s="55"/>
      <c r="D84" s="65"/>
    </row>
    <row r="85" spans="1:4" ht="15" x14ac:dyDescent="0.3">
      <c r="A85" s="55"/>
      <c r="D85" s="72"/>
    </row>
    <row r="86" spans="1:4" ht="15" x14ac:dyDescent="0.3">
      <c r="A86" s="55"/>
      <c r="D86" s="65"/>
    </row>
    <row r="87" spans="1:4" ht="15" x14ac:dyDescent="0.3">
      <c r="A87" s="55"/>
      <c r="D87" s="72"/>
    </row>
    <row r="88" spans="1:4" ht="15" x14ac:dyDescent="0.3">
      <c r="A88" s="55"/>
      <c r="D88" s="65"/>
    </row>
    <row r="89" spans="1:4" ht="15" x14ac:dyDescent="0.3">
      <c r="A89" s="55"/>
      <c r="D89" s="72"/>
    </row>
    <row r="90" spans="1:4" ht="15" x14ac:dyDescent="0.3">
      <c r="A90" s="55"/>
      <c r="D90" s="65"/>
    </row>
    <row r="91" spans="1:4" ht="15" x14ac:dyDescent="0.3">
      <c r="A91" s="55"/>
      <c r="D91" s="72"/>
    </row>
    <row r="92" spans="1:4" ht="15" x14ac:dyDescent="0.3">
      <c r="A92" s="55"/>
      <c r="D92" s="65"/>
    </row>
    <row r="93" spans="1:4" ht="15" x14ac:dyDescent="0.3">
      <c r="A93" s="55"/>
      <c r="D93" s="72"/>
    </row>
    <row r="94" spans="1:4" ht="15" x14ac:dyDescent="0.3">
      <c r="A94" s="55"/>
      <c r="D94" s="65"/>
    </row>
    <row r="95" spans="1:4" ht="15" x14ac:dyDescent="0.3">
      <c r="A95" s="55"/>
      <c r="D95" s="72"/>
    </row>
    <row r="96" spans="1:4" ht="15" x14ac:dyDescent="0.3">
      <c r="A96" s="55"/>
      <c r="D96" s="65"/>
    </row>
    <row r="97" spans="1:6" ht="15" x14ac:dyDescent="0.3">
      <c r="A97" s="55"/>
      <c r="D97" s="72"/>
    </row>
    <row r="98" spans="1:6" ht="15" x14ac:dyDescent="0.3">
      <c r="A98" s="55"/>
      <c r="D98" s="65"/>
    </row>
    <row r="99" spans="1:6" ht="15" x14ac:dyDescent="0.3">
      <c r="A99" s="55"/>
      <c r="D99" s="72"/>
    </row>
    <row r="100" spans="1:6" ht="15" x14ac:dyDescent="0.3">
      <c r="A100" s="55"/>
      <c r="D100" s="65"/>
    </row>
    <row r="101" spans="1:6" ht="15" x14ac:dyDescent="0.3">
      <c r="A101" s="55"/>
      <c r="D101" s="72"/>
    </row>
    <row r="102" spans="1:6" ht="15" x14ac:dyDescent="0.3">
      <c r="A102" s="55"/>
      <c r="D102" s="65"/>
    </row>
    <row r="103" spans="1:6" ht="15" x14ac:dyDescent="0.3">
      <c r="A103" s="55"/>
      <c r="D103" s="72"/>
    </row>
    <row r="104" spans="1:6" ht="15" x14ac:dyDescent="0.3">
      <c r="A104" s="55"/>
      <c r="D104" s="65"/>
    </row>
    <row r="105" spans="1:6" ht="15" x14ac:dyDescent="0.3">
      <c r="A105" s="55"/>
      <c r="D105" s="72"/>
    </row>
    <row r="106" spans="1:6" ht="15" x14ac:dyDescent="0.3">
      <c r="A106" s="55"/>
      <c r="D106" s="65"/>
    </row>
    <row r="107" spans="1:6" ht="15" x14ac:dyDescent="0.3">
      <c r="A107" s="64"/>
      <c r="B107" s="65"/>
      <c r="C107" s="65"/>
      <c r="D107" s="72"/>
      <c r="E107" s="66"/>
      <c r="F107" s="67"/>
    </row>
    <row r="108" spans="1:6" ht="15" x14ac:dyDescent="0.3">
      <c r="A108" s="71"/>
      <c r="B108" s="72"/>
      <c r="C108" s="72"/>
      <c r="D108" s="65"/>
      <c r="E108" s="73"/>
      <c r="F108" s="74"/>
    </row>
    <row r="109" spans="1:6" ht="15" x14ac:dyDescent="0.3">
      <c r="A109" s="64"/>
      <c r="B109" s="65"/>
      <c r="C109" s="65"/>
      <c r="D109" s="72"/>
      <c r="E109" s="66"/>
      <c r="F109" s="67"/>
    </row>
    <row r="110" spans="1:6" ht="15" x14ac:dyDescent="0.3">
      <c r="A110" s="71"/>
      <c r="B110" s="72"/>
      <c r="C110" s="72"/>
      <c r="D110" s="65"/>
      <c r="E110" s="73"/>
      <c r="F110" s="74"/>
    </row>
    <row r="111" spans="1:6" ht="15" x14ac:dyDescent="0.3">
      <c r="A111" s="55"/>
      <c r="D111" s="72"/>
    </row>
    <row r="112" spans="1:6" ht="15" x14ac:dyDescent="0.3">
      <c r="A112" s="55"/>
      <c r="D112" s="65"/>
    </row>
    <row r="113" spans="1:4" ht="15" x14ac:dyDescent="0.3">
      <c r="A113" s="55"/>
      <c r="D113" s="72"/>
    </row>
    <row r="114" spans="1:4" ht="15" x14ac:dyDescent="0.3">
      <c r="A114" s="55"/>
      <c r="D114" s="65"/>
    </row>
    <row r="115" spans="1:4" ht="15" x14ac:dyDescent="0.3">
      <c r="A115" s="55"/>
      <c r="D115" s="72"/>
    </row>
    <row r="116" spans="1:4" ht="15" x14ac:dyDescent="0.3">
      <c r="A116" s="55"/>
      <c r="D116" s="65"/>
    </row>
    <row r="117" spans="1:4" ht="15" x14ac:dyDescent="0.3">
      <c r="A117" s="55"/>
      <c r="D117" s="72"/>
    </row>
    <row r="118" spans="1:4" ht="15" x14ac:dyDescent="0.3">
      <c r="A118" s="55"/>
      <c r="D118" s="65"/>
    </row>
    <row r="119" spans="1:4" ht="15" x14ac:dyDescent="0.3">
      <c r="A119" s="55"/>
      <c r="D119" s="72"/>
    </row>
    <row r="120" spans="1:4" ht="15" x14ac:dyDescent="0.3">
      <c r="A120" s="55"/>
      <c r="D120" s="65"/>
    </row>
    <row r="121" spans="1:4" ht="15" x14ac:dyDescent="0.3">
      <c r="A121" s="55"/>
      <c r="D121" s="72"/>
    </row>
    <row r="122" spans="1:4" ht="15" x14ac:dyDescent="0.3">
      <c r="A122" s="55"/>
      <c r="D122" s="65"/>
    </row>
    <row r="123" spans="1:4" ht="15" x14ac:dyDescent="0.3">
      <c r="A123" s="55"/>
      <c r="D123" s="72"/>
    </row>
    <row r="124" spans="1:4" ht="15" x14ac:dyDescent="0.3">
      <c r="A124" s="55"/>
      <c r="D124" s="65"/>
    </row>
    <row r="125" spans="1:4" ht="15" x14ac:dyDescent="0.3">
      <c r="A125" s="55"/>
      <c r="D125" s="72"/>
    </row>
    <row r="126" spans="1:4" ht="15" x14ac:dyDescent="0.3">
      <c r="A126" s="55"/>
      <c r="D126" s="65"/>
    </row>
    <row r="127" spans="1:4" ht="15" x14ac:dyDescent="0.3">
      <c r="A127" s="55"/>
      <c r="D127" s="72"/>
    </row>
    <row r="128" spans="1:4" ht="15" x14ac:dyDescent="0.3">
      <c r="A128" s="55"/>
      <c r="D128" s="65"/>
    </row>
    <row r="129" spans="1:4" ht="15" x14ac:dyDescent="0.3">
      <c r="A129" s="55"/>
      <c r="D129" s="72"/>
    </row>
    <row r="130" spans="1:4" ht="15" x14ac:dyDescent="0.3">
      <c r="A130" s="55"/>
      <c r="D130" s="65"/>
    </row>
    <row r="131" spans="1:4" ht="15" x14ac:dyDescent="0.3">
      <c r="A131" s="55"/>
      <c r="D131" s="72"/>
    </row>
    <row r="132" spans="1:4" ht="15" x14ac:dyDescent="0.3">
      <c r="A132" s="55"/>
      <c r="D132" s="65"/>
    </row>
    <row r="133" spans="1:4" ht="15" x14ac:dyDescent="0.3">
      <c r="D133" s="72"/>
    </row>
    <row r="134" spans="1:4" ht="15" x14ac:dyDescent="0.3">
      <c r="D134" s="65"/>
    </row>
    <row r="135" spans="1:4" ht="15" x14ac:dyDescent="0.3">
      <c r="D135" s="72"/>
    </row>
    <row r="136" spans="1:4" ht="15" x14ac:dyDescent="0.3">
      <c r="D136" s="65"/>
    </row>
    <row r="137" spans="1:4" ht="15" x14ac:dyDescent="0.3">
      <c r="D137" s="72"/>
    </row>
    <row r="138" spans="1:4" ht="15" x14ac:dyDescent="0.3">
      <c r="D138" s="65"/>
    </row>
    <row r="139" spans="1:4" ht="15" x14ac:dyDescent="0.3">
      <c r="D139" s="72"/>
    </row>
    <row r="140" spans="1:4" ht="15" x14ac:dyDescent="0.3">
      <c r="D140" s="65"/>
    </row>
    <row r="141" spans="1:4" ht="15" x14ac:dyDescent="0.3">
      <c r="D141" s="72"/>
    </row>
    <row r="142" spans="1:4" ht="15" x14ac:dyDescent="0.3">
      <c r="D142" s="65"/>
    </row>
    <row r="143" spans="1:4" ht="15" x14ac:dyDescent="0.3">
      <c r="D143" s="72"/>
    </row>
    <row r="144" spans="1:4" ht="15" x14ac:dyDescent="0.3">
      <c r="D144" s="65"/>
    </row>
    <row r="145" spans="4:4" ht="15" x14ac:dyDescent="0.3">
      <c r="D145" s="72"/>
    </row>
    <row r="146" spans="4:4" ht="15" x14ac:dyDescent="0.3">
      <c r="D146" s="65"/>
    </row>
    <row r="147" spans="4:4" ht="15" x14ac:dyDescent="0.3">
      <c r="D147" s="72"/>
    </row>
    <row r="148" spans="4:4" ht="15" x14ac:dyDescent="0.3">
      <c r="D148" s="65"/>
    </row>
    <row r="149" spans="4:4" ht="15" x14ac:dyDescent="0.3">
      <c r="D149" s="72"/>
    </row>
    <row r="150" spans="4:4" ht="15" x14ac:dyDescent="0.3">
      <c r="D150" s="65"/>
    </row>
    <row r="151" spans="4:4" ht="15" x14ac:dyDescent="0.3">
      <c r="D151" s="72"/>
    </row>
    <row r="152" spans="4:4" ht="15" x14ac:dyDescent="0.3">
      <c r="D152" s="65"/>
    </row>
    <row r="153" spans="4:4" ht="15" x14ac:dyDescent="0.3">
      <c r="D153" s="72"/>
    </row>
    <row r="154" spans="4:4" ht="15" x14ac:dyDescent="0.3">
      <c r="D154" s="65"/>
    </row>
    <row r="155" spans="4:4" ht="15" x14ac:dyDescent="0.3">
      <c r="D155" s="72"/>
    </row>
    <row r="156" spans="4:4" ht="15" x14ac:dyDescent="0.3">
      <c r="D156" s="65"/>
    </row>
    <row r="157" spans="4:4" ht="15" x14ac:dyDescent="0.3">
      <c r="D157" s="72"/>
    </row>
    <row r="158" spans="4:4" ht="15" x14ac:dyDescent="0.3">
      <c r="D158" s="65"/>
    </row>
    <row r="159" spans="4:4" ht="15" x14ac:dyDescent="0.3">
      <c r="D159" s="72"/>
    </row>
    <row r="160" spans="4:4" ht="15" x14ac:dyDescent="0.3">
      <c r="D160" s="65"/>
    </row>
    <row r="161" spans="4:4" ht="15" x14ac:dyDescent="0.3">
      <c r="D161" s="72"/>
    </row>
    <row r="162" spans="4:4" ht="15" x14ac:dyDescent="0.3">
      <c r="D162" s="65"/>
    </row>
    <row r="163" spans="4:4" ht="15" x14ac:dyDescent="0.3">
      <c r="D163" s="72"/>
    </row>
    <row r="164" spans="4:4" ht="15" x14ac:dyDescent="0.3">
      <c r="D164" s="65"/>
    </row>
    <row r="165" spans="4:4" ht="15" x14ac:dyDescent="0.3">
      <c r="D165" s="72"/>
    </row>
    <row r="166" spans="4:4" ht="15" x14ac:dyDescent="0.3">
      <c r="D166" s="65"/>
    </row>
    <row r="167" spans="4:4" ht="15" x14ac:dyDescent="0.3">
      <c r="D167" s="72"/>
    </row>
    <row r="168" spans="4:4" ht="15" x14ac:dyDescent="0.3">
      <c r="D168" s="65"/>
    </row>
    <row r="169" spans="4:4" ht="15" x14ac:dyDescent="0.3">
      <c r="D169" s="72"/>
    </row>
    <row r="170" spans="4:4" ht="15" x14ac:dyDescent="0.3">
      <c r="D170" s="65"/>
    </row>
    <row r="171" spans="4:4" ht="15" x14ac:dyDescent="0.3">
      <c r="D171" s="72"/>
    </row>
    <row r="172" spans="4:4" ht="15" x14ac:dyDescent="0.3">
      <c r="D172" s="65"/>
    </row>
    <row r="173" spans="4:4" ht="15" x14ac:dyDescent="0.3">
      <c r="D173" s="72"/>
    </row>
    <row r="174" spans="4:4" ht="15" x14ac:dyDescent="0.3">
      <c r="D174" s="65"/>
    </row>
    <row r="175" spans="4:4" ht="15" x14ac:dyDescent="0.3">
      <c r="D175" s="72"/>
    </row>
    <row r="176" spans="4:4" ht="15" x14ac:dyDescent="0.3">
      <c r="D176" s="65"/>
    </row>
    <row r="177" spans="4:4" ht="15" x14ac:dyDescent="0.3">
      <c r="D177" s="72"/>
    </row>
    <row r="178" spans="4:4" ht="15" x14ac:dyDescent="0.3">
      <c r="D178" s="65"/>
    </row>
    <row r="179" spans="4:4" ht="15" x14ac:dyDescent="0.3">
      <c r="D179" s="72"/>
    </row>
    <row r="180" spans="4:4" ht="15" x14ac:dyDescent="0.3">
      <c r="D180" s="65"/>
    </row>
    <row r="181" spans="4:4" ht="15" x14ac:dyDescent="0.3">
      <c r="D181" s="72"/>
    </row>
    <row r="182" spans="4:4" ht="15" x14ac:dyDescent="0.3">
      <c r="D182" s="65"/>
    </row>
    <row r="183" spans="4:4" ht="15" x14ac:dyDescent="0.3">
      <c r="D183" s="72"/>
    </row>
    <row r="184" spans="4:4" ht="15" x14ac:dyDescent="0.3">
      <c r="D184" s="65"/>
    </row>
    <row r="185" spans="4:4" ht="15" x14ac:dyDescent="0.3">
      <c r="D185" s="72"/>
    </row>
    <row r="186" spans="4:4" ht="15" x14ac:dyDescent="0.3">
      <c r="D186" s="65"/>
    </row>
    <row r="187" spans="4:4" ht="15" x14ac:dyDescent="0.3">
      <c r="D187" s="72"/>
    </row>
    <row r="188" spans="4:4" ht="15" x14ac:dyDescent="0.3">
      <c r="D188" s="65"/>
    </row>
    <row r="189" spans="4:4" ht="15" x14ac:dyDescent="0.3">
      <c r="D189" s="72"/>
    </row>
    <row r="190" spans="4:4" ht="15" x14ac:dyDescent="0.3">
      <c r="D190" s="65"/>
    </row>
    <row r="191" spans="4:4" ht="15" x14ac:dyDescent="0.3">
      <c r="D191" s="72"/>
    </row>
    <row r="192" spans="4:4" ht="15" x14ac:dyDescent="0.3">
      <c r="D192" s="65"/>
    </row>
    <row r="193" spans="4:4" ht="15" x14ac:dyDescent="0.3">
      <c r="D193" s="72"/>
    </row>
    <row r="194" spans="4:4" ht="15" x14ac:dyDescent="0.3">
      <c r="D194" s="65"/>
    </row>
    <row r="195" spans="4:4" ht="15" x14ac:dyDescent="0.3">
      <c r="D195" s="72"/>
    </row>
    <row r="196" spans="4:4" ht="15" x14ac:dyDescent="0.3">
      <c r="D196" s="65"/>
    </row>
    <row r="197" spans="4:4" ht="15" x14ac:dyDescent="0.3">
      <c r="D197" s="72"/>
    </row>
    <row r="198" spans="4:4" ht="15" x14ac:dyDescent="0.3">
      <c r="D198" s="65"/>
    </row>
    <row r="199" spans="4:4" ht="15" x14ac:dyDescent="0.3">
      <c r="D199" s="72"/>
    </row>
    <row r="200" spans="4:4" ht="15" x14ac:dyDescent="0.3">
      <c r="D200" s="65"/>
    </row>
    <row r="201" spans="4:4" ht="15" x14ac:dyDescent="0.3">
      <c r="D201" s="72"/>
    </row>
    <row r="202" spans="4:4" ht="15" x14ac:dyDescent="0.3">
      <c r="D202" s="65"/>
    </row>
    <row r="203" spans="4:4" ht="15" x14ac:dyDescent="0.3">
      <c r="D203" s="72"/>
    </row>
    <row r="204" spans="4:4" ht="15" x14ac:dyDescent="0.3">
      <c r="D204" s="65"/>
    </row>
    <row r="205" spans="4:4" ht="15" x14ac:dyDescent="0.3">
      <c r="D205" s="72"/>
    </row>
    <row r="206" spans="4:4" ht="15" x14ac:dyDescent="0.3">
      <c r="D206" s="65"/>
    </row>
    <row r="207" spans="4:4" ht="15" x14ac:dyDescent="0.3">
      <c r="D207" s="72"/>
    </row>
    <row r="208" spans="4:4" ht="15" x14ac:dyDescent="0.3">
      <c r="D208" s="65"/>
    </row>
    <row r="209" spans="4:4" ht="15" x14ac:dyDescent="0.3">
      <c r="D209" s="72"/>
    </row>
    <row r="210" spans="4:4" ht="15" x14ac:dyDescent="0.3">
      <c r="D210" s="65"/>
    </row>
    <row r="211" spans="4:4" ht="15" x14ac:dyDescent="0.3">
      <c r="D211" s="72"/>
    </row>
    <row r="212" spans="4:4" ht="15" x14ac:dyDescent="0.3">
      <c r="D212" s="65"/>
    </row>
    <row r="213" spans="4:4" ht="15" x14ac:dyDescent="0.3">
      <c r="D213" s="72"/>
    </row>
    <row r="214" spans="4:4" ht="15" x14ac:dyDescent="0.3">
      <c r="D214" s="65"/>
    </row>
    <row r="215" spans="4:4" ht="15" x14ac:dyDescent="0.3">
      <c r="D215" s="72"/>
    </row>
    <row r="216" spans="4:4" ht="15" x14ac:dyDescent="0.3">
      <c r="D216" s="65"/>
    </row>
    <row r="217" spans="4:4" ht="15" x14ac:dyDescent="0.3">
      <c r="D217" s="72"/>
    </row>
    <row r="218" spans="4:4" ht="15" x14ac:dyDescent="0.3">
      <c r="D218" s="65"/>
    </row>
    <row r="219" spans="4:4" ht="15" x14ac:dyDescent="0.3">
      <c r="D219" s="72"/>
    </row>
    <row r="220" spans="4:4" ht="15" x14ac:dyDescent="0.3">
      <c r="D220" s="65"/>
    </row>
    <row r="221" spans="4:4" ht="15" x14ac:dyDescent="0.3">
      <c r="D221" s="72"/>
    </row>
    <row r="222" spans="4:4" ht="15" x14ac:dyDescent="0.3">
      <c r="D222" s="65"/>
    </row>
    <row r="223" spans="4:4" ht="15" x14ac:dyDescent="0.3">
      <c r="D223" s="72"/>
    </row>
    <row r="224" spans="4:4" ht="15" x14ac:dyDescent="0.3">
      <c r="D224" s="65"/>
    </row>
    <row r="225" spans="4:4" ht="15" x14ac:dyDescent="0.3">
      <c r="D225" s="72"/>
    </row>
    <row r="226" spans="4:4" ht="15" x14ac:dyDescent="0.3">
      <c r="D226" s="65"/>
    </row>
    <row r="227" spans="4:4" ht="15" x14ac:dyDescent="0.3">
      <c r="D227" s="72"/>
    </row>
    <row r="228" spans="4:4" ht="15" x14ac:dyDescent="0.3">
      <c r="D228" s="65"/>
    </row>
    <row r="229" spans="4:4" ht="15" x14ac:dyDescent="0.3">
      <c r="D229" s="72"/>
    </row>
    <row r="230" spans="4:4" ht="15" x14ac:dyDescent="0.3">
      <c r="D230" s="65"/>
    </row>
    <row r="231" spans="4:4" ht="15" x14ac:dyDescent="0.3">
      <c r="D231" s="72"/>
    </row>
    <row r="232" spans="4:4" ht="15" x14ac:dyDescent="0.3">
      <c r="D232" s="65"/>
    </row>
    <row r="233" spans="4:4" ht="15" x14ac:dyDescent="0.3">
      <c r="D233" s="72"/>
    </row>
    <row r="234" spans="4:4" ht="15" x14ac:dyDescent="0.3">
      <c r="D234" s="65"/>
    </row>
    <row r="235" spans="4:4" ht="15" x14ac:dyDescent="0.3">
      <c r="D235" s="72"/>
    </row>
    <row r="236" spans="4:4" ht="15" x14ac:dyDescent="0.3">
      <c r="D236" s="65"/>
    </row>
    <row r="237" spans="4:4" ht="15" x14ac:dyDescent="0.3">
      <c r="D237" s="72"/>
    </row>
    <row r="238" spans="4:4" ht="15" x14ac:dyDescent="0.3">
      <c r="D238" s="65"/>
    </row>
    <row r="239" spans="4:4" ht="15" x14ac:dyDescent="0.3">
      <c r="D239" s="72"/>
    </row>
    <row r="240" spans="4:4" ht="15" x14ac:dyDescent="0.3">
      <c r="D240" s="65"/>
    </row>
    <row r="241" spans="4:4" ht="15" x14ac:dyDescent="0.3">
      <c r="D241" s="72"/>
    </row>
    <row r="242" spans="4:4" ht="15" x14ac:dyDescent="0.3">
      <c r="D242" s="65"/>
    </row>
    <row r="243" spans="4:4" ht="15" x14ac:dyDescent="0.3">
      <c r="D243" s="72"/>
    </row>
    <row r="244" spans="4:4" ht="15" x14ac:dyDescent="0.3">
      <c r="D244" s="65"/>
    </row>
    <row r="245" spans="4:4" ht="15" x14ac:dyDescent="0.3">
      <c r="D245" s="72"/>
    </row>
    <row r="246" spans="4:4" ht="15" x14ac:dyDescent="0.3">
      <c r="D246" s="65"/>
    </row>
    <row r="247" spans="4:4" ht="15" x14ac:dyDescent="0.3">
      <c r="D247" s="72"/>
    </row>
    <row r="248" spans="4:4" ht="15" x14ac:dyDescent="0.3">
      <c r="D248" s="65"/>
    </row>
    <row r="249" spans="4:4" ht="15" x14ac:dyDescent="0.3">
      <c r="D249" s="72"/>
    </row>
    <row r="250" spans="4:4" ht="15" x14ac:dyDescent="0.3">
      <c r="D250" s="65"/>
    </row>
    <row r="251" spans="4:4" ht="15" x14ac:dyDescent="0.3">
      <c r="D251" s="72"/>
    </row>
    <row r="252" spans="4:4" ht="15" x14ac:dyDescent="0.3">
      <c r="D252" s="65"/>
    </row>
    <row r="253" spans="4:4" ht="15" x14ac:dyDescent="0.3">
      <c r="D253" s="72"/>
    </row>
    <row r="254" spans="4:4" ht="15" x14ac:dyDescent="0.3">
      <c r="D254" s="65"/>
    </row>
    <row r="255" spans="4:4" ht="15" x14ac:dyDescent="0.3">
      <c r="D255" s="72"/>
    </row>
    <row r="256" spans="4:4" ht="15" x14ac:dyDescent="0.3">
      <c r="D256" s="65"/>
    </row>
    <row r="257" spans="4:4" ht="15" x14ac:dyDescent="0.3">
      <c r="D257" s="72"/>
    </row>
    <row r="258" spans="4:4" ht="15" x14ac:dyDescent="0.3">
      <c r="D258" s="65"/>
    </row>
    <row r="259" spans="4:4" ht="15" x14ac:dyDescent="0.3">
      <c r="D259" s="72"/>
    </row>
    <row r="260" spans="4:4" ht="15" x14ac:dyDescent="0.3">
      <c r="D260" s="65"/>
    </row>
    <row r="261" spans="4:4" ht="15" x14ac:dyDescent="0.3">
      <c r="D261" s="72"/>
    </row>
    <row r="262" spans="4:4" ht="15" x14ac:dyDescent="0.3">
      <c r="D262" s="65"/>
    </row>
    <row r="263" spans="4:4" ht="15" x14ac:dyDescent="0.3">
      <c r="D263" s="72"/>
    </row>
    <row r="264" spans="4:4" ht="15" x14ac:dyDescent="0.3">
      <c r="D264" s="65"/>
    </row>
    <row r="265" spans="4:4" ht="15" x14ac:dyDescent="0.3">
      <c r="D265" s="72"/>
    </row>
    <row r="266" spans="4:4" ht="15" x14ac:dyDescent="0.3">
      <c r="D266" s="65"/>
    </row>
    <row r="267" spans="4:4" ht="15" x14ac:dyDescent="0.3">
      <c r="D267" s="72"/>
    </row>
    <row r="268" spans="4:4" ht="15" x14ac:dyDescent="0.3">
      <c r="D268" s="65"/>
    </row>
    <row r="269" spans="4:4" ht="15" x14ac:dyDescent="0.3">
      <c r="D269" s="72"/>
    </row>
    <row r="270" spans="4:4" ht="15" x14ac:dyDescent="0.3">
      <c r="D270" s="65"/>
    </row>
    <row r="271" spans="4:4" ht="15" x14ac:dyDescent="0.3">
      <c r="D271" s="72"/>
    </row>
    <row r="272" spans="4:4" ht="15" x14ac:dyDescent="0.3">
      <c r="D272" s="65"/>
    </row>
    <row r="273" spans="4:4" ht="15" x14ac:dyDescent="0.3">
      <c r="D273" s="72"/>
    </row>
    <row r="274" spans="4:4" ht="15" x14ac:dyDescent="0.3">
      <c r="D274" s="65"/>
    </row>
    <row r="275" spans="4:4" ht="15" x14ac:dyDescent="0.3">
      <c r="D275" s="72"/>
    </row>
    <row r="276" spans="4:4" ht="15" x14ac:dyDescent="0.3">
      <c r="D276" s="65"/>
    </row>
    <row r="277" spans="4:4" ht="15" x14ac:dyDescent="0.3">
      <c r="D277" s="72"/>
    </row>
    <row r="278" spans="4:4" ht="15" x14ac:dyDescent="0.3">
      <c r="D278" s="65"/>
    </row>
    <row r="279" spans="4:4" ht="15" x14ac:dyDescent="0.3">
      <c r="D279" s="72"/>
    </row>
    <row r="280" spans="4:4" ht="15" x14ac:dyDescent="0.3">
      <c r="D280" s="65"/>
    </row>
    <row r="281" spans="4:4" ht="15" x14ac:dyDescent="0.3">
      <c r="D281" s="72"/>
    </row>
    <row r="282" spans="4:4" ht="15" x14ac:dyDescent="0.3">
      <c r="D282" s="65"/>
    </row>
    <row r="283" spans="4:4" ht="15" x14ac:dyDescent="0.3">
      <c r="D283" s="72"/>
    </row>
    <row r="284" spans="4:4" ht="15" x14ac:dyDescent="0.3">
      <c r="D284" s="65"/>
    </row>
    <row r="285" spans="4:4" ht="15" x14ac:dyDescent="0.3">
      <c r="D285" s="72"/>
    </row>
    <row r="286" spans="4:4" ht="15" x14ac:dyDescent="0.3">
      <c r="D286" s="65"/>
    </row>
    <row r="287" spans="4:4" ht="15" x14ac:dyDescent="0.3">
      <c r="D287" s="72"/>
    </row>
    <row r="288" spans="4:4" ht="15" x14ac:dyDescent="0.3">
      <c r="D288" s="65"/>
    </row>
    <row r="289" spans="4:4" ht="15" x14ac:dyDescent="0.3">
      <c r="D289" s="72"/>
    </row>
    <row r="290" spans="4:4" ht="15" x14ac:dyDescent="0.3">
      <c r="D290" s="65"/>
    </row>
    <row r="291" spans="4:4" ht="15" x14ac:dyDescent="0.3">
      <c r="D291" s="72"/>
    </row>
    <row r="292" spans="4:4" ht="15" x14ac:dyDescent="0.3">
      <c r="D292" s="65"/>
    </row>
    <row r="293" spans="4:4" ht="15" x14ac:dyDescent="0.3">
      <c r="D293" s="72"/>
    </row>
    <row r="294" spans="4:4" ht="15" x14ac:dyDescent="0.3">
      <c r="D294" s="65"/>
    </row>
    <row r="295" spans="4:4" ht="15" x14ac:dyDescent="0.3">
      <c r="D295" s="72"/>
    </row>
    <row r="296" spans="4:4" ht="15" x14ac:dyDescent="0.3">
      <c r="D296" s="65"/>
    </row>
    <row r="297" spans="4:4" ht="15" x14ac:dyDescent="0.3">
      <c r="D297" s="72"/>
    </row>
    <row r="298" spans="4:4" ht="15" x14ac:dyDescent="0.3">
      <c r="D298" s="65"/>
    </row>
    <row r="299" spans="4:4" ht="15" x14ac:dyDescent="0.3">
      <c r="D299" s="72"/>
    </row>
    <row r="300" spans="4:4" ht="15" x14ac:dyDescent="0.3">
      <c r="D300" s="65"/>
    </row>
    <row r="301" spans="4:4" ht="15" x14ac:dyDescent="0.3">
      <c r="D301" s="72"/>
    </row>
    <row r="302" spans="4:4" ht="15" x14ac:dyDescent="0.3">
      <c r="D302" s="65"/>
    </row>
    <row r="303" spans="4:4" ht="15" x14ac:dyDescent="0.3">
      <c r="D303" s="72"/>
    </row>
    <row r="304" spans="4:4" ht="15" x14ac:dyDescent="0.3">
      <c r="D304" s="65"/>
    </row>
    <row r="305" spans="4:4" ht="15" x14ac:dyDescent="0.3">
      <c r="D305" s="72"/>
    </row>
    <row r="306" spans="4:4" ht="15" x14ac:dyDescent="0.3">
      <c r="D306" s="65"/>
    </row>
    <row r="307" spans="4:4" ht="15" x14ac:dyDescent="0.3">
      <c r="D307" s="72"/>
    </row>
    <row r="308" spans="4:4" ht="15" x14ac:dyDescent="0.3">
      <c r="D308" s="65"/>
    </row>
    <row r="309" spans="4:4" ht="15" x14ac:dyDescent="0.3">
      <c r="D309" s="72"/>
    </row>
    <row r="310" spans="4:4" ht="15" x14ac:dyDescent="0.3">
      <c r="D310" s="65"/>
    </row>
    <row r="311" spans="4:4" ht="15" x14ac:dyDescent="0.3">
      <c r="D311" s="72"/>
    </row>
    <row r="312" spans="4:4" ht="15" x14ac:dyDescent="0.3">
      <c r="D312" s="65"/>
    </row>
    <row r="313" spans="4:4" ht="15" x14ac:dyDescent="0.3">
      <c r="D313" s="72"/>
    </row>
    <row r="314" spans="4:4" ht="15" x14ac:dyDescent="0.3">
      <c r="D314" s="65"/>
    </row>
    <row r="315" spans="4:4" ht="15" x14ac:dyDescent="0.3">
      <c r="D315" s="72"/>
    </row>
    <row r="316" spans="4:4" ht="15" x14ac:dyDescent="0.3">
      <c r="D316" s="65"/>
    </row>
    <row r="317" spans="4:4" ht="15" x14ac:dyDescent="0.3">
      <c r="D317" s="72"/>
    </row>
    <row r="318" spans="4:4" ht="15" x14ac:dyDescent="0.3">
      <c r="D318" s="65"/>
    </row>
    <row r="319" spans="4:4" ht="15" x14ac:dyDescent="0.3">
      <c r="D319" s="72"/>
    </row>
    <row r="320" spans="4:4" ht="15" x14ac:dyDescent="0.3">
      <c r="D320" s="65"/>
    </row>
    <row r="321" spans="4:4" ht="15" x14ac:dyDescent="0.3">
      <c r="D321" s="72"/>
    </row>
    <row r="322" spans="4:4" ht="15" x14ac:dyDescent="0.3">
      <c r="D322" s="65"/>
    </row>
    <row r="323" spans="4:4" ht="15" x14ac:dyDescent="0.3">
      <c r="D323" s="72"/>
    </row>
    <row r="324" spans="4:4" ht="15" x14ac:dyDescent="0.3">
      <c r="D324" s="65"/>
    </row>
    <row r="325" spans="4:4" ht="15" x14ac:dyDescent="0.3">
      <c r="D325" s="72"/>
    </row>
    <row r="326" spans="4:4" ht="15" x14ac:dyDescent="0.3">
      <c r="D326" s="65"/>
    </row>
    <row r="327" spans="4:4" ht="15" x14ac:dyDescent="0.3">
      <c r="D327" s="72"/>
    </row>
    <row r="328" spans="4:4" ht="15" x14ac:dyDescent="0.3">
      <c r="D328" s="65"/>
    </row>
    <row r="329" spans="4:4" ht="15" x14ac:dyDescent="0.3">
      <c r="D329" s="72"/>
    </row>
    <row r="330" spans="4:4" ht="15" x14ac:dyDescent="0.3">
      <c r="D330" s="65"/>
    </row>
    <row r="331" spans="4:4" ht="15" x14ac:dyDescent="0.3">
      <c r="D331" s="72"/>
    </row>
    <row r="332" spans="4:4" ht="15" x14ac:dyDescent="0.3">
      <c r="D332" s="65"/>
    </row>
    <row r="333" spans="4:4" ht="15" x14ac:dyDescent="0.3">
      <c r="D333" s="72"/>
    </row>
    <row r="334" spans="4:4" ht="15" x14ac:dyDescent="0.3">
      <c r="D334" s="65"/>
    </row>
    <row r="335" spans="4:4" ht="15" x14ac:dyDescent="0.3">
      <c r="D335" s="72"/>
    </row>
    <row r="336" spans="4:4" ht="15" x14ac:dyDescent="0.3">
      <c r="D336" s="65"/>
    </row>
    <row r="337" spans="4:4" ht="15" x14ac:dyDescent="0.3">
      <c r="D337" s="72"/>
    </row>
    <row r="338" spans="4:4" ht="15" x14ac:dyDescent="0.3">
      <c r="D338" s="65"/>
    </row>
    <row r="339" spans="4:4" ht="15" x14ac:dyDescent="0.3">
      <c r="D339" s="72"/>
    </row>
    <row r="340" spans="4:4" ht="15" x14ac:dyDescent="0.3">
      <c r="D340" s="65"/>
    </row>
    <row r="341" spans="4:4" ht="15" x14ac:dyDescent="0.3">
      <c r="D341" s="72"/>
    </row>
    <row r="342" spans="4:4" ht="15" x14ac:dyDescent="0.3">
      <c r="D342" s="65"/>
    </row>
    <row r="343" spans="4:4" ht="15" x14ac:dyDescent="0.3">
      <c r="D343" s="72"/>
    </row>
    <row r="344" spans="4:4" ht="15" x14ac:dyDescent="0.3">
      <c r="D344" s="65"/>
    </row>
    <row r="345" spans="4:4" ht="15" x14ac:dyDescent="0.3">
      <c r="D345" s="72"/>
    </row>
    <row r="346" spans="4:4" ht="15" x14ac:dyDescent="0.3">
      <c r="D346" s="65"/>
    </row>
    <row r="347" spans="4:4" ht="15" x14ac:dyDescent="0.3">
      <c r="D347" s="72"/>
    </row>
    <row r="348" spans="4:4" ht="15" x14ac:dyDescent="0.3">
      <c r="D348" s="65"/>
    </row>
    <row r="349" spans="4:4" ht="15" x14ac:dyDescent="0.3">
      <c r="D349" s="72"/>
    </row>
    <row r="350" spans="4:4" ht="15" x14ac:dyDescent="0.3">
      <c r="D350" s="65"/>
    </row>
    <row r="351" spans="4:4" ht="15" x14ac:dyDescent="0.3">
      <c r="D351" s="72"/>
    </row>
    <row r="352" spans="4:4" ht="15" x14ac:dyDescent="0.3">
      <c r="D352" s="65"/>
    </row>
    <row r="353" spans="4:4" ht="15" x14ac:dyDescent="0.3">
      <c r="D353" s="72"/>
    </row>
    <row r="354" spans="4:4" ht="15" x14ac:dyDescent="0.3">
      <c r="D354" s="65"/>
    </row>
    <row r="355" spans="4:4" ht="15" x14ac:dyDescent="0.3">
      <c r="D355" s="72"/>
    </row>
    <row r="356" spans="4:4" ht="15" x14ac:dyDescent="0.3">
      <c r="D356" s="65"/>
    </row>
    <row r="357" spans="4:4" ht="15" x14ac:dyDescent="0.3">
      <c r="D357" s="72"/>
    </row>
    <row r="358" spans="4:4" ht="15" x14ac:dyDescent="0.3">
      <c r="D358" s="65"/>
    </row>
    <row r="359" spans="4:4" ht="15" x14ac:dyDescent="0.3">
      <c r="D359" s="72"/>
    </row>
    <row r="360" spans="4:4" ht="15" x14ac:dyDescent="0.3">
      <c r="D360" s="65"/>
    </row>
    <row r="361" spans="4:4" ht="15" x14ac:dyDescent="0.3">
      <c r="D361" s="72"/>
    </row>
    <row r="362" spans="4:4" ht="15" x14ac:dyDescent="0.3">
      <c r="D362" s="65"/>
    </row>
    <row r="363" spans="4:4" ht="15" x14ac:dyDescent="0.3">
      <c r="D363" s="72"/>
    </row>
    <row r="364" spans="4:4" ht="15" x14ac:dyDescent="0.3">
      <c r="D364" s="65"/>
    </row>
    <row r="365" spans="4:4" ht="15" x14ac:dyDescent="0.3">
      <c r="D365" s="72"/>
    </row>
    <row r="366" spans="4:4" ht="15" x14ac:dyDescent="0.3">
      <c r="D366" s="65"/>
    </row>
    <row r="367" spans="4:4" ht="15" x14ac:dyDescent="0.3">
      <c r="D367" s="72"/>
    </row>
    <row r="368" spans="4:4" ht="15" x14ac:dyDescent="0.3">
      <c r="D368" s="65"/>
    </row>
    <row r="369" spans="4:4" ht="15" x14ac:dyDescent="0.3">
      <c r="D369" s="72"/>
    </row>
    <row r="370" spans="4:4" ht="15" x14ac:dyDescent="0.3">
      <c r="D370" s="65"/>
    </row>
    <row r="371" spans="4:4" ht="15" x14ac:dyDescent="0.3">
      <c r="D371" s="72"/>
    </row>
    <row r="372" spans="4:4" ht="15" x14ac:dyDescent="0.3">
      <c r="D372" s="65"/>
    </row>
    <row r="373" spans="4:4" ht="15" x14ac:dyDescent="0.3">
      <c r="D373" s="72"/>
    </row>
    <row r="374" spans="4:4" ht="15" x14ac:dyDescent="0.3">
      <c r="D374" s="65"/>
    </row>
    <row r="375" spans="4:4" ht="15" x14ac:dyDescent="0.3">
      <c r="D375" s="72"/>
    </row>
    <row r="376" spans="4:4" ht="15" x14ac:dyDescent="0.3">
      <c r="D376" s="65"/>
    </row>
    <row r="377" spans="4:4" ht="15" x14ac:dyDescent="0.3">
      <c r="D377" s="72"/>
    </row>
    <row r="378" spans="4:4" ht="15" x14ac:dyDescent="0.3">
      <c r="D378" s="65"/>
    </row>
    <row r="379" spans="4:4" ht="15" x14ac:dyDescent="0.3">
      <c r="D379" s="72"/>
    </row>
    <row r="380" spans="4:4" ht="15" x14ac:dyDescent="0.3">
      <c r="D380" s="65"/>
    </row>
    <row r="381" spans="4:4" ht="15" x14ac:dyDescent="0.3">
      <c r="D381" s="72"/>
    </row>
    <row r="382" spans="4:4" ht="15" x14ac:dyDescent="0.3">
      <c r="D382" s="65"/>
    </row>
    <row r="383" spans="4:4" ht="15" x14ac:dyDescent="0.3">
      <c r="D383" s="72"/>
    </row>
    <row r="384" spans="4:4" ht="15" x14ac:dyDescent="0.3">
      <c r="D384" s="65"/>
    </row>
    <row r="385" spans="4:4" ht="15" x14ac:dyDescent="0.3">
      <c r="D385" s="72"/>
    </row>
    <row r="386" spans="4:4" ht="15" x14ac:dyDescent="0.3">
      <c r="D386" s="65"/>
    </row>
    <row r="387" spans="4:4" ht="15" x14ac:dyDescent="0.3">
      <c r="D387" s="72"/>
    </row>
    <row r="388" spans="4:4" ht="15" x14ac:dyDescent="0.3">
      <c r="D388" s="65"/>
    </row>
    <row r="389" spans="4:4" ht="15" x14ac:dyDescent="0.3">
      <c r="D389" s="72"/>
    </row>
    <row r="390" spans="4:4" ht="15" x14ac:dyDescent="0.3">
      <c r="D390" s="65"/>
    </row>
    <row r="391" spans="4:4" ht="15" x14ac:dyDescent="0.3">
      <c r="D391" s="72"/>
    </row>
    <row r="392" spans="4:4" ht="15" x14ac:dyDescent="0.3">
      <c r="D392" s="65"/>
    </row>
    <row r="393" spans="4:4" ht="15" x14ac:dyDescent="0.3">
      <c r="D393" s="72"/>
    </row>
    <row r="394" spans="4:4" ht="15" x14ac:dyDescent="0.3">
      <c r="D394" s="65"/>
    </row>
    <row r="395" spans="4:4" ht="15" x14ac:dyDescent="0.3">
      <c r="D395" s="72"/>
    </row>
    <row r="396" spans="4:4" ht="15" x14ac:dyDescent="0.3">
      <c r="D396" s="65"/>
    </row>
    <row r="397" spans="4:4" ht="15" x14ac:dyDescent="0.3">
      <c r="D397" s="72"/>
    </row>
    <row r="398" spans="4:4" ht="15" x14ac:dyDescent="0.3">
      <c r="D398" s="65"/>
    </row>
    <row r="399" spans="4:4" ht="15" x14ac:dyDescent="0.3">
      <c r="D399" s="72"/>
    </row>
    <row r="400" spans="4:4" ht="15" x14ac:dyDescent="0.3">
      <c r="D400" s="65"/>
    </row>
    <row r="401" spans="4:4" ht="15" x14ac:dyDescent="0.3">
      <c r="D401" s="72"/>
    </row>
    <row r="402" spans="4:4" ht="15" x14ac:dyDescent="0.3">
      <c r="D402" s="65"/>
    </row>
    <row r="403" spans="4:4" ht="15" x14ac:dyDescent="0.3">
      <c r="D403" s="72"/>
    </row>
    <row r="404" spans="4:4" ht="15" x14ac:dyDescent="0.3">
      <c r="D404" s="65"/>
    </row>
    <row r="405" spans="4:4" ht="15" x14ac:dyDescent="0.3">
      <c r="D405" s="72"/>
    </row>
    <row r="406" spans="4:4" ht="15" x14ac:dyDescent="0.3">
      <c r="D406" s="65"/>
    </row>
    <row r="407" spans="4:4" ht="15" x14ac:dyDescent="0.3">
      <c r="D407" s="72"/>
    </row>
    <row r="408" spans="4:4" ht="15" x14ac:dyDescent="0.3">
      <c r="D408" s="65"/>
    </row>
    <row r="409" spans="4:4" ht="15" x14ac:dyDescent="0.3">
      <c r="D409" s="72"/>
    </row>
    <row r="410" spans="4:4" ht="15" x14ac:dyDescent="0.3">
      <c r="D410" s="65"/>
    </row>
    <row r="411" spans="4:4" ht="15" x14ac:dyDescent="0.3">
      <c r="D411" s="72"/>
    </row>
    <row r="412" spans="4:4" ht="15" x14ac:dyDescent="0.3">
      <c r="D412" s="65"/>
    </row>
    <row r="413" spans="4:4" ht="15" x14ac:dyDescent="0.3">
      <c r="D413" s="72"/>
    </row>
    <row r="414" spans="4:4" ht="15" x14ac:dyDescent="0.3">
      <c r="D414" s="65"/>
    </row>
    <row r="415" spans="4:4" ht="15" x14ac:dyDescent="0.3">
      <c r="D415" s="72"/>
    </row>
    <row r="416" spans="4:4" ht="15" x14ac:dyDescent="0.3">
      <c r="D416" s="65"/>
    </row>
    <row r="417" spans="4:4" ht="15" x14ac:dyDescent="0.3">
      <c r="D417" s="72"/>
    </row>
    <row r="418" spans="4:4" ht="15" x14ac:dyDescent="0.3">
      <c r="D418" s="65"/>
    </row>
    <row r="419" spans="4:4" ht="15" x14ac:dyDescent="0.3">
      <c r="D419" s="72"/>
    </row>
    <row r="420" spans="4:4" ht="15" x14ac:dyDescent="0.3">
      <c r="D420" s="65"/>
    </row>
    <row r="421" spans="4:4" ht="15" x14ac:dyDescent="0.3">
      <c r="D421" s="72"/>
    </row>
    <row r="422" spans="4:4" ht="15" x14ac:dyDescent="0.3">
      <c r="D422" s="65"/>
    </row>
    <row r="423" spans="4:4" ht="15" x14ac:dyDescent="0.3">
      <c r="D423" s="72"/>
    </row>
    <row r="424" spans="4:4" ht="15" x14ac:dyDescent="0.3">
      <c r="D424" s="65"/>
    </row>
    <row r="425" spans="4:4" ht="15" x14ac:dyDescent="0.3">
      <c r="D425" s="72"/>
    </row>
    <row r="426" spans="4:4" ht="15" x14ac:dyDescent="0.3">
      <c r="D426" s="65"/>
    </row>
    <row r="427" spans="4:4" ht="15" x14ac:dyDescent="0.3">
      <c r="D427" s="72"/>
    </row>
    <row r="428" spans="4:4" ht="15" x14ac:dyDescent="0.3">
      <c r="D428" s="65"/>
    </row>
    <row r="429" spans="4:4" ht="15" x14ac:dyDescent="0.3">
      <c r="D429" s="72"/>
    </row>
    <row r="430" spans="4:4" ht="15" x14ac:dyDescent="0.3">
      <c r="D430" s="65"/>
    </row>
    <row r="431" spans="4:4" ht="15" x14ac:dyDescent="0.3">
      <c r="D431" s="72"/>
    </row>
    <row r="432" spans="4:4" ht="15" x14ac:dyDescent="0.3">
      <c r="D432" s="65"/>
    </row>
    <row r="433" spans="4:4" ht="15" x14ac:dyDescent="0.3">
      <c r="D433" s="72"/>
    </row>
    <row r="434" spans="4:4" ht="15" x14ac:dyDescent="0.3">
      <c r="D434" s="65"/>
    </row>
    <row r="435" spans="4:4" ht="15" x14ac:dyDescent="0.3">
      <c r="D435" s="72"/>
    </row>
    <row r="436" spans="4:4" ht="15" x14ac:dyDescent="0.3">
      <c r="D436" s="65"/>
    </row>
    <row r="437" spans="4:4" ht="15" x14ac:dyDescent="0.3">
      <c r="D437" s="72"/>
    </row>
    <row r="438" spans="4:4" ht="15" x14ac:dyDescent="0.3">
      <c r="D438" s="65"/>
    </row>
    <row r="439" spans="4:4" ht="15" x14ac:dyDescent="0.3">
      <c r="D439" s="72"/>
    </row>
    <row r="440" spans="4:4" ht="15" x14ac:dyDescent="0.3">
      <c r="D440" s="65"/>
    </row>
    <row r="441" spans="4:4" ht="15" x14ac:dyDescent="0.3">
      <c r="D441" s="72"/>
    </row>
    <row r="442" spans="4:4" ht="15" x14ac:dyDescent="0.3">
      <c r="D442" s="65"/>
    </row>
    <row r="443" spans="4:4" ht="15" x14ac:dyDescent="0.3">
      <c r="D443" s="72"/>
    </row>
    <row r="444" spans="4:4" ht="15" x14ac:dyDescent="0.3">
      <c r="D444" s="65"/>
    </row>
    <row r="445" spans="4:4" ht="15" x14ac:dyDescent="0.3">
      <c r="D445" s="72"/>
    </row>
    <row r="446" spans="4:4" ht="15" x14ac:dyDescent="0.3">
      <c r="D446" s="65"/>
    </row>
    <row r="447" spans="4:4" ht="15" x14ac:dyDescent="0.3">
      <c r="D447" s="72"/>
    </row>
    <row r="448" spans="4:4" ht="15" x14ac:dyDescent="0.3">
      <c r="D448" s="65"/>
    </row>
    <row r="449" spans="4:4" ht="15" x14ac:dyDescent="0.3">
      <c r="D449" s="72"/>
    </row>
    <row r="450" spans="4:4" ht="15" x14ac:dyDescent="0.3">
      <c r="D450" s="65"/>
    </row>
    <row r="451" spans="4:4" ht="15" x14ac:dyDescent="0.3">
      <c r="D451" s="72"/>
    </row>
    <row r="452" spans="4:4" ht="15" x14ac:dyDescent="0.3">
      <c r="D452" s="65"/>
    </row>
    <row r="453" spans="4:4" ht="15" x14ac:dyDescent="0.3">
      <c r="D453" s="72"/>
    </row>
    <row r="454" spans="4:4" ht="15" x14ac:dyDescent="0.3">
      <c r="D454" s="65"/>
    </row>
    <row r="455" spans="4:4" ht="15" x14ac:dyDescent="0.3">
      <c r="D455" s="72"/>
    </row>
    <row r="456" spans="4:4" ht="15" x14ac:dyDescent="0.3">
      <c r="D456" s="65"/>
    </row>
    <row r="457" spans="4:4" ht="15" x14ac:dyDescent="0.3">
      <c r="D457" s="72"/>
    </row>
    <row r="458" spans="4:4" ht="15" x14ac:dyDescent="0.3">
      <c r="D458" s="65"/>
    </row>
    <row r="459" spans="4:4" ht="15" x14ac:dyDescent="0.3">
      <c r="D459" s="72"/>
    </row>
    <row r="460" spans="4:4" ht="15" x14ac:dyDescent="0.3">
      <c r="D460" s="65"/>
    </row>
    <row r="461" spans="4:4" ht="15" x14ac:dyDescent="0.3">
      <c r="D461" s="72"/>
    </row>
    <row r="462" spans="4:4" ht="15" x14ac:dyDescent="0.3">
      <c r="D462" s="65"/>
    </row>
    <row r="463" spans="4:4" ht="15" x14ac:dyDescent="0.3">
      <c r="D463" s="72"/>
    </row>
    <row r="464" spans="4:4" ht="15" x14ac:dyDescent="0.3">
      <c r="D464" s="65"/>
    </row>
    <row r="465" spans="4:4" ht="15" x14ac:dyDescent="0.3">
      <c r="D465" s="72"/>
    </row>
    <row r="466" spans="4:4" ht="15" x14ac:dyDescent="0.3">
      <c r="D466" s="65"/>
    </row>
    <row r="467" spans="4:4" ht="15" x14ac:dyDescent="0.3">
      <c r="D467" s="72"/>
    </row>
    <row r="468" spans="4:4" ht="15" x14ac:dyDescent="0.3">
      <c r="D468" s="65"/>
    </row>
    <row r="469" spans="4:4" ht="15" x14ac:dyDescent="0.3">
      <c r="D469" s="72"/>
    </row>
    <row r="470" spans="4:4" ht="15" x14ac:dyDescent="0.3">
      <c r="D470" s="65"/>
    </row>
    <row r="471" spans="4:4" ht="15" x14ac:dyDescent="0.3">
      <c r="D471" s="72"/>
    </row>
    <row r="472" spans="4:4" ht="15" x14ac:dyDescent="0.3">
      <c r="D472" s="65"/>
    </row>
    <row r="473" spans="4:4" ht="15" x14ac:dyDescent="0.3">
      <c r="D473" s="72"/>
    </row>
    <row r="474" spans="4:4" ht="15" x14ac:dyDescent="0.3">
      <c r="D474" s="65"/>
    </row>
    <row r="475" spans="4:4" ht="15" x14ac:dyDescent="0.3">
      <c r="D475" s="72"/>
    </row>
    <row r="476" spans="4:4" ht="15" x14ac:dyDescent="0.3">
      <c r="D476" s="65"/>
    </row>
    <row r="477" spans="4:4" ht="15" x14ac:dyDescent="0.3">
      <c r="D477" s="72"/>
    </row>
    <row r="478" spans="4:4" ht="15" x14ac:dyDescent="0.3">
      <c r="D478" s="65"/>
    </row>
    <row r="479" spans="4:4" ht="15" x14ac:dyDescent="0.3">
      <c r="D479" s="72"/>
    </row>
    <row r="480" spans="4:4" ht="15" x14ac:dyDescent="0.3">
      <c r="D480" s="65"/>
    </row>
    <row r="481" spans="4:4" ht="15" x14ac:dyDescent="0.3">
      <c r="D481" s="72"/>
    </row>
    <row r="482" spans="4:4" ht="15" x14ac:dyDescent="0.3">
      <c r="D482" s="65"/>
    </row>
    <row r="483" spans="4:4" ht="15" x14ac:dyDescent="0.3">
      <c r="D483" s="72"/>
    </row>
    <row r="484" spans="4:4" ht="15" x14ac:dyDescent="0.3">
      <c r="D484" s="65"/>
    </row>
    <row r="485" spans="4:4" ht="15" x14ac:dyDescent="0.3">
      <c r="D485" s="72"/>
    </row>
    <row r="486" spans="4:4" ht="15" x14ac:dyDescent="0.3">
      <c r="D486" s="65"/>
    </row>
    <row r="487" spans="4:4" ht="15" x14ac:dyDescent="0.3">
      <c r="D487" s="72"/>
    </row>
    <row r="488" spans="4:4" ht="15" x14ac:dyDescent="0.3">
      <c r="D488" s="65"/>
    </row>
    <row r="489" spans="4:4" ht="15" x14ac:dyDescent="0.3">
      <c r="D489" s="72"/>
    </row>
    <row r="490" spans="4:4" ht="15" x14ac:dyDescent="0.3">
      <c r="D490" s="65"/>
    </row>
    <row r="491" spans="4:4" ht="15" x14ac:dyDescent="0.3">
      <c r="D491" s="72"/>
    </row>
    <row r="492" spans="4:4" ht="15" x14ac:dyDescent="0.3">
      <c r="D492" s="65"/>
    </row>
    <row r="493" spans="4:4" ht="15" x14ac:dyDescent="0.3">
      <c r="D493" s="72"/>
    </row>
    <row r="494" spans="4:4" ht="15" x14ac:dyDescent="0.3">
      <c r="D494" s="65"/>
    </row>
    <row r="495" spans="4:4" ht="15" x14ac:dyDescent="0.3">
      <c r="D495" s="72"/>
    </row>
    <row r="496" spans="4:4" ht="15" x14ac:dyDescent="0.3">
      <c r="D496" s="65"/>
    </row>
    <row r="497" spans="4:4" ht="15" x14ac:dyDescent="0.3">
      <c r="D497" s="72"/>
    </row>
    <row r="498" spans="4:4" ht="15" x14ac:dyDescent="0.3">
      <c r="D498" s="65"/>
    </row>
    <row r="499" spans="4:4" ht="15" x14ac:dyDescent="0.3">
      <c r="D499" s="72"/>
    </row>
    <row r="500" spans="4:4" ht="15" x14ac:dyDescent="0.3">
      <c r="D500" s="65"/>
    </row>
    <row r="501" spans="4:4" ht="15" x14ac:dyDescent="0.3">
      <c r="D501" s="72"/>
    </row>
    <row r="502" spans="4:4" ht="15" x14ac:dyDescent="0.3">
      <c r="D502" s="65"/>
    </row>
    <row r="503" spans="4:4" ht="15" x14ac:dyDescent="0.3">
      <c r="D503" s="72"/>
    </row>
    <row r="504" spans="4:4" ht="15" x14ac:dyDescent="0.3">
      <c r="D504" s="65"/>
    </row>
    <row r="505" spans="4:4" ht="15" x14ac:dyDescent="0.3">
      <c r="D505" s="72"/>
    </row>
    <row r="506" spans="4:4" ht="15" x14ac:dyDescent="0.3">
      <c r="D506" s="65"/>
    </row>
    <row r="507" spans="4:4" ht="15" x14ac:dyDescent="0.3">
      <c r="D507" s="72"/>
    </row>
    <row r="508" spans="4:4" ht="15" x14ac:dyDescent="0.3">
      <c r="D508" s="65"/>
    </row>
    <row r="509" spans="4:4" ht="15" x14ac:dyDescent="0.3">
      <c r="D509" s="72"/>
    </row>
    <row r="510" spans="4:4" ht="15" x14ac:dyDescent="0.3">
      <c r="D510" s="65"/>
    </row>
    <row r="511" spans="4:4" ht="15" x14ac:dyDescent="0.3">
      <c r="D511" s="72"/>
    </row>
    <row r="512" spans="4:4" ht="15" x14ac:dyDescent="0.3">
      <c r="D512" s="65"/>
    </row>
    <row r="513" spans="4:4" ht="15" x14ac:dyDescent="0.3">
      <c r="D513" s="72"/>
    </row>
    <row r="514" spans="4:4" ht="15" x14ac:dyDescent="0.3">
      <c r="D514" s="65"/>
    </row>
    <row r="515" spans="4:4" ht="15" x14ac:dyDescent="0.3">
      <c r="D515" s="72"/>
    </row>
    <row r="516" spans="4:4" ht="15" x14ac:dyDescent="0.3">
      <c r="D516" s="65"/>
    </row>
    <row r="517" spans="4:4" ht="15" x14ac:dyDescent="0.3">
      <c r="D517" s="72"/>
    </row>
    <row r="518" spans="4:4" ht="15" x14ac:dyDescent="0.3">
      <c r="D518" s="65"/>
    </row>
    <row r="519" spans="4:4" ht="15" x14ac:dyDescent="0.3">
      <c r="D519" s="72"/>
    </row>
    <row r="520" spans="4:4" ht="15" x14ac:dyDescent="0.3">
      <c r="D520" s="65"/>
    </row>
    <row r="521" spans="4:4" ht="15" x14ac:dyDescent="0.3">
      <c r="D521" s="72"/>
    </row>
    <row r="522" spans="4:4" ht="15" x14ac:dyDescent="0.3">
      <c r="D522" s="65"/>
    </row>
    <row r="523" spans="4:4" ht="15" x14ac:dyDescent="0.3">
      <c r="D523" s="72"/>
    </row>
    <row r="524" spans="4:4" ht="15" x14ac:dyDescent="0.3">
      <c r="D524" s="65"/>
    </row>
    <row r="525" spans="4:4" ht="15" x14ac:dyDescent="0.3">
      <c r="D525" s="72"/>
    </row>
    <row r="526" spans="4:4" ht="15" x14ac:dyDescent="0.3">
      <c r="D526" s="65"/>
    </row>
    <row r="527" spans="4:4" ht="15" x14ac:dyDescent="0.3">
      <c r="D527" s="72"/>
    </row>
    <row r="528" spans="4:4" ht="15" x14ac:dyDescent="0.3">
      <c r="D528" s="65"/>
    </row>
    <row r="529" spans="4:4" ht="15" x14ac:dyDescent="0.3">
      <c r="D529" s="72"/>
    </row>
    <row r="530" spans="4:4" ht="15" x14ac:dyDescent="0.3">
      <c r="D530" s="65"/>
    </row>
    <row r="531" spans="4:4" ht="15" x14ac:dyDescent="0.3">
      <c r="D531" s="72"/>
    </row>
    <row r="532" spans="4:4" ht="15" x14ac:dyDescent="0.3">
      <c r="D532" s="65"/>
    </row>
    <row r="533" spans="4:4" ht="15" x14ac:dyDescent="0.3">
      <c r="D533" s="72"/>
    </row>
    <row r="534" spans="4:4" ht="15" x14ac:dyDescent="0.3">
      <c r="D534" s="65"/>
    </row>
    <row r="535" spans="4:4" ht="15" x14ac:dyDescent="0.3">
      <c r="D535" s="72"/>
    </row>
    <row r="536" spans="4:4" ht="15" x14ac:dyDescent="0.3">
      <c r="D536" s="65"/>
    </row>
    <row r="537" spans="4:4" ht="15" x14ac:dyDescent="0.3">
      <c r="D537" s="72"/>
    </row>
    <row r="538" spans="4:4" ht="15" x14ac:dyDescent="0.3">
      <c r="D538" s="65"/>
    </row>
    <row r="539" spans="4:4" ht="15" x14ac:dyDescent="0.3">
      <c r="D539" s="72"/>
    </row>
    <row r="540" spans="4:4" ht="15" x14ac:dyDescent="0.3">
      <c r="D540" s="65"/>
    </row>
    <row r="541" spans="4:4" ht="15" x14ac:dyDescent="0.3">
      <c r="D541" s="72"/>
    </row>
    <row r="542" spans="4:4" ht="15" x14ac:dyDescent="0.3">
      <c r="D542" s="65"/>
    </row>
    <row r="543" spans="4:4" ht="15" x14ac:dyDescent="0.3">
      <c r="D543" s="72"/>
    </row>
    <row r="544" spans="4:4" ht="15" x14ac:dyDescent="0.3">
      <c r="D544" s="65"/>
    </row>
    <row r="545" spans="4:4" ht="15" x14ac:dyDescent="0.3">
      <c r="D545" s="72"/>
    </row>
    <row r="546" spans="4:4" ht="15" x14ac:dyDescent="0.3">
      <c r="D546" s="65"/>
    </row>
    <row r="547" spans="4:4" ht="15" x14ac:dyDescent="0.3">
      <c r="D547" s="72"/>
    </row>
    <row r="548" spans="4:4" ht="15" x14ac:dyDescent="0.3">
      <c r="D548" s="65"/>
    </row>
    <row r="549" spans="4:4" ht="15" x14ac:dyDescent="0.3">
      <c r="D549" s="72"/>
    </row>
    <row r="550" spans="4:4" ht="15" x14ac:dyDescent="0.3">
      <c r="D550" s="65"/>
    </row>
    <row r="551" spans="4:4" ht="15" x14ac:dyDescent="0.3">
      <c r="D551" s="72"/>
    </row>
    <row r="552" spans="4:4" ht="15" x14ac:dyDescent="0.3">
      <c r="D552" s="65"/>
    </row>
    <row r="553" spans="4:4" ht="15" x14ac:dyDescent="0.3">
      <c r="D553" s="72"/>
    </row>
    <row r="554" spans="4:4" ht="15" x14ac:dyDescent="0.3">
      <c r="D554" s="65"/>
    </row>
    <row r="555" spans="4:4" ht="15" x14ac:dyDescent="0.3">
      <c r="D555" s="72"/>
    </row>
    <row r="556" spans="4:4" ht="15" x14ac:dyDescent="0.3">
      <c r="D556" s="65"/>
    </row>
    <row r="557" spans="4:4" ht="15" x14ac:dyDescent="0.3">
      <c r="D557" s="72"/>
    </row>
    <row r="558" spans="4:4" ht="15" x14ac:dyDescent="0.3">
      <c r="D558" s="65"/>
    </row>
    <row r="559" spans="4:4" ht="15" x14ac:dyDescent="0.3">
      <c r="D559" s="72"/>
    </row>
    <row r="560" spans="4:4" ht="15" x14ac:dyDescent="0.3">
      <c r="D560" s="65"/>
    </row>
    <row r="561" spans="4:4" ht="15" x14ac:dyDescent="0.3">
      <c r="D561" s="72"/>
    </row>
    <row r="562" spans="4:4" ht="15" x14ac:dyDescent="0.3">
      <c r="D562" s="65"/>
    </row>
    <row r="563" spans="4:4" ht="15" x14ac:dyDescent="0.3">
      <c r="D563" s="72"/>
    </row>
    <row r="564" spans="4:4" ht="15" x14ac:dyDescent="0.3">
      <c r="D564" s="65"/>
    </row>
    <row r="565" spans="4:4" ht="15" x14ac:dyDescent="0.3">
      <c r="D565" s="72"/>
    </row>
    <row r="566" spans="4:4" ht="15" x14ac:dyDescent="0.3">
      <c r="D566" s="65"/>
    </row>
    <row r="567" spans="4:4" ht="15" x14ac:dyDescent="0.3">
      <c r="D567" s="72"/>
    </row>
    <row r="568" spans="4:4" ht="15" x14ac:dyDescent="0.3">
      <c r="D568" s="65"/>
    </row>
    <row r="569" spans="4:4" ht="15" x14ac:dyDescent="0.3">
      <c r="D569" s="72"/>
    </row>
    <row r="570" spans="4:4" ht="15" x14ac:dyDescent="0.3">
      <c r="D570" s="65"/>
    </row>
    <row r="571" spans="4:4" ht="15" x14ac:dyDescent="0.3">
      <c r="D571" s="72"/>
    </row>
    <row r="572" spans="4:4" ht="15" x14ac:dyDescent="0.3">
      <c r="D572" s="65"/>
    </row>
    <row r="573" spans="4:4" ht="15" x14ac:dyDescent="0.3">
      <c r="D573" s="72"/>
    </row>
    <row r="574" spans="4:4" ht="15" x14ac:dyDescent="0.3">
      <c r="D574" s="65"/>
    </row>
    <row r="575" spans="4:4" ht="15" x14ac:dyDescent="0.3">
      <c r="D575" s="72"/>
    </row>
    <row r="576" spans="4:4" ht="15" x14ac:dyDescent="0.3">
      <c r="D576" s="65"/>
    </row>
    <row r="577" spans="4:4" ht="15" x14ac:dyDescent="0.3">
      <c r="D577" s="72"/>
    </row>
    <row r="578" spans="4:4" ht="15" x14ac:dyDescent="0.3">
      <c r="D578" s="65"/>
    </row>
    <row r="579" spans="4:4" ht="15" x14ac:dyDescent="0.3">
      <c r="D579" s="72"/>
    </row>
    <row r="580" spans="4:4" ht="15" x14ac:dyDescent="0.3">
      <c r="D580" s="65"/>
    </row>
    <row r="581" spans="4:4" ht="15" x14ac:dyDescent="0.3">
      <c r="D581" s="72"/>
    </row>
    <row r="582" spans="4:4" ht="15" x14ac:dyDescent="0.3">
      <c r="D582" s="65"/>
    </row>
    <row r="583" spans="4:4" ht="15" x14ac:dyDescent="0.3">
      <c r="D583" s="72"/>
    </row>
    <row r="584" spans="4:4" ht="15" x14ac:dyDescent="0.3">
      <c r="D584" s="65"/>
    </row>
    <row r="585" spans="4:4" ht="15" x14ac:dyDescent="0.3">
      <c r="D585" s="72"/>
    </row>
    <row r="586" spans="4:4" ht="15" x14ac:dyDescent="0.3">
      <c r="D586" s="65"/>
    </row>
    <row r="587" spans="4:4" ht="15" x14ac:dyDescent="0.3">
      <c r="D587" s="72"/>
    </row>
    <row r="588" spans="4:4" ht="15" x14ac:dyDescent="0.3">
      <c r="D588" s="65"/>
    </row>
    <row r="589" spans="4:4" ht="15" x14ac:dyDescent="0.3">
      <c r="D589" s="72"/>
    </row>
    <row r="590" spans="4:4" ht="15" x14ac:dyDescent="0.3">
      <c r="D590" s="65"/>
    </row>
    <row r="591" spans="4:4" ht="15" x14ac:dyDescent="0.3">
      <c r="D591" s="72"/>
    </row>
    <row r="592" spans="4:4" ht="15" x14ac:dyDescent="0.3">
      <c r="D592" s="65"/>
    </row>
    <row r="593" spans="4:4" ht="15" x14ac:dyDescent="0.3">
      <c r="D593" s="72"/>
    </row>
    <row r="594" spans="4:4" ht="15" x14ac:dyDescent="0.3">
      <c r="D594" s="65"/>
    </row>
    <row r="595" spans="4:4" ht="15" x14ac:dyDescent="0.3">
      <c r="D595" s="72"/>
    </row>
    <row r="596" spans="4:4" ht="15" x14ac:dyDescent="0.3">
      <c r="D596" s="65"/>
    </row>
    <row r="597" spans="4:4" ht="15" x14ac:dyDescent="0.3">
      <c r="D597" s="72"/>
    </row>
    <row r="598" spans="4:4" ht="15" x14ac:dyDescent="0.3">
      <c r="D598" s="65"/>
    </row>
    <row r="599" spans="4:4" ht="15" x14ac:dyDescent="0.3">
      <c r="D599" s="72"/>
    </row>
    <row r="600" spans="4:4" ht="15" x14ac:dyDescent="0.3">
      <c r="D600" s="65"/>
    </row>
    <row r="601" spans="4:4" ht="15" x14ac:dyDescent="0.3">
      <c r="D601" s="72"/>
    </row>
    <row r="602" spans="4:4" ht="15" x14ac:dyDescent="0.3">
      <c r="D602" s="65"/>
    </row>
    <row r="603" spans="4:4" ht="15" x14ac:dyDescent="0.3">
      <c r="D603" s="72"/>
    </row>
    <row r="604" spans="4:4" ht="15" x14ac:dyDescent="0.3">
      <c r="D604" s="65"/>
    </row>
    <row r="605" spans="4:4" ht="15" x14ac:dyDescent="0.3">
      <c r="D605" s="72"/>
    </row>
    <row r="606" spans="4:4" ht="15" x14ac:dyDescent="0.3">
      <c r="D606" s="65"/>
    </row>
    <row r="607" spans="4:4" ht="15" x14ac:dyDescent="0.3">
      <c r="D607" s="72"/>
    </row>
    <row r="608" spans="4:4" ht="15" x14ac:dyDescent="0.3">
      <c r="D608" s="65"/>
    </row>
    <row r="609" spans="4:4" ht="15" x14ac:dyDescent="0.3">
      <c r="D609" s="72"/>
    </row>
    <row r="610" spans="4:4" ht="15" x14ac:dyDescent="0.3">
      <c r="D610" s="65"/>
    </row>
    <row r="611" spans="4:4" ht="15" x14ac:dyDescent="0.3">
      <c r="D611" s="72"/>
    </row>
    <row r="612" spans="4:4" ht="15" x14ac:dyDescent="0.3">
      <c r="D612" s="65"/>
    </row>
    <row r="613" spans="4:4" ht="15" x14ac:dyDescent="0.3">
      <c r="D613" s="72"/>
    </row>
    <row r="614" spans="4:4" ht="15" x14ac:dyDescent="0.3">
      <c r="D614" s="65"/>
    </row>
    <row r="615" spans="4:4" ht="15" x14ac:dyDescent="0.3">
      <c r="D615" s="72"/>
    </row>
    <row r="616" spans="4:4" ht="15" x14ac:dyDescent="0.3">
      <c r="D616" s="65"/>
    </row>
    <row r="617" spans="4:4" ht="15" x14ac:dyDescent="0.3">
      <c r="D617" s="72"/>
    </row>
    <row r="618" spans="4:4" ht="15" x14ac:dyDescent="0.3">
      <c r="D618" s="65"/>
    </row>
    <row r="619" spans="4:4" ht="15" x14ac:dyDescent="0.3">
      <c r="D619" s="72"/>
    </row>
    <row r="620" spans="4:4" ht="15" x14ac:dyDescent="0.3">
      <c r="D620" s="65"/>
    </row>
    <row r="621" spans="4:4" ht="15" x14ac:dyDescent="0.3">
      <c r="D621" s="72"/>
    </row>
    <row r="622" spans="4:4" ht="15" x14ac:dyDescent="0.3">
      <c r="D622" s="65"/>
    </row>
    <row r="623" spans="4:4" ht="15" x14ac:dyDescent="0.3">
      <c r="D623" s="72"/>
    </row>
    <row r="624" spans="4:4" ht="15" x14ac:dyDescent="0.3">
      <c r="D624" s="65"/>
    </row>
    <row r="625" spans="4:4" ht="15" x14ac:dyDescent="0.3">
      <c r="D625" s="72"/>
    </row>
    <row r="626" spans="4:4" ht="15" x14ac:dyDescent="0.3">
      <c r="D626" s="65"/>
    </row>
    <row r="627" spans="4:4" ht="15" x14ac:dyDescent="0.3">
      <c r="D627" s="72"/>
    </row>
    <row r="628" spans="4:4" ht="15" x14ac:dyDescent="0.3">
      <c r="D628" s="65"/>
    </row>
    <row r="629" spans="4:4" ht="15" x14ac:dyDescent="0.3">
      <c r="D629" s="72"/>
    </row>
    <row r="630" spans="4:4" ht="15" x14ac:dyDescent="0.3">
      <c r="D630" s="65"/>
    </row>
    <row r="631" spans="4:4" ht="15" x14ac:dyDescent="0.3">
      <c r="D631" s="72"/>
    </row>
    <row r="632" spans="4:4" ht="15" x14ac:dyDescent="0.3">
      <c r="D632" s="65"/>
    </row>
    <row r="633" spans="4:4" ht="15" x14ac:dyDescent="0.3">
      <c r="D633" s="72"/>
    </row>
    <row r="634" spans="4:4" ht="15" x14ac:dyDescent="0.3">
      <c r="D634" s="65"/>
    </row>
    <row r="635" spans="4:4" ht="15" x14ac:dyDescent="0.3">
      <c r="D635" s="72"/>
    </row>
    <row r="636" spans="4:4" ht="15" x14ac:dyDescent="0.3">
      <c r="D636" s="65"/>
    </row>
    <row r="637" spans="4:4" ht="15" x14ac:dyDescent="0.3">
      <c r="D637" s="72"/>
    </row>
    <row r="638" spans="4:4" ht="15" x14ac:dyDescent="0.3">
      <c r="D638" s="65"/>
    </row>
    <row r="639" spans="4:4" ht="15" x14ac:dyDescent="0.3">
      <c r="D639" s="72"/>
    </row>
    <row r="640" spans="4:4" ht="15" x14ac:dyDescent="0.3">
      <c r="D640" s="65"/>
    </row>
    <row r="641" spans="4:4" ht="15" x14ac:dyDescent="0.3">
      <c r="D641" s="72"/>
    </row>
    <row r="642" spans="4:4" ht="15" x14ac:dyDescent="0.3">
      <c r="D642" s="65"/>
    </row>
    <row r="643" spans="4:4" ht="15" x14ac:dyDescent="0.3">
      <c r="D643" s="72"/>
    </row>
    <row r="644" spans="4:4" ht="15" x14ac:dyDescent="0.3">
      <c r="D644" s="65"/>
    </row>
    <row r="645" spans="4:4" ht="15" x14ac:dyDescent="0.3">
      <c r="D645" s="72"/>
    </row>
    <row r="646" spans="4:4" ht="15" x14ac:dyDescent="0.3">
      <c r="D646" s="65"/>
    </row>
    <row r="647" spans="4:4" ht="15" x14ac:dyDescent="0.3">
      <c r="D647" s="72"/>
    </row>
    <row r="648" spans="4:4" ht="15" x14ac:dyDescent="0.3">
      <c r="D648" s="65"/>
    </row>
    <row r="649" spans="4:4" ht="15" x14ac:dyDescent="0.3">
      <c r="D649" s="72"/>
    </row>
    <row r="650" spans="4:4" ht="15" x14ac:dyDescent="0.3">
      <c r="D650" s="65"/>
    </row>
    <row r="651" spans="4:4" ht="15" x14ac:dyDescent="0.3">
      <c r="D651" s="72"/>
    </row>
    <row r="652" spans="4:4" ht="15" x14ac:dyDescent="0.3">
      <c r="D652" s="65"/>
    </row>
    <row r="653" spans="4:4" ht="15" x14ac:dyDescent="0.3">
      <c r="D653" s="72"/>
    </row>
    <row r="654" spans="4:4" ht="15" x14ac:dyDescent="0.3">
      <c r="D654" s="65"/>
    </row>
    <row r="655" spans="4:4" ht="15" x14ac:dyDescent="0.3">
      <c r="D655" s="72"/>
    </row>
    <row r="656" spans="4:4" ht="15" x14ac:dyDescent="0.3">
      <c r="D656" s="65"/>
    </row>
    <row r="657" spans="4:4" ht="15" x14ac:dyDescent="0.3">
      <c r="D657" s="72"/>
    </row>
    <row r="658" spans="4:4" ht="15" x14ac:dyDescent="0.3">
      <c r="D658" s="65"/>
    </row>
    <row r="659" spans="4:4" ht="15" x14ac:dyDescent="0.3">
      <c r="D659" s="72"/>
    </row>
    <row r="660" spans="4:4" ht="15" x14ac:dyDescent="0.3">
      <c r="D660" s="65"/>
    </row>
    <row r="661" spans="4:4" ht="15" x14ac:dyDescent="0.3">
      <c r="D661" s="72"/>
    </row>
    <row r="662" spans="4:4" ht="15" x14ac:dyDescent="0.3">
      <c r="D662" s="65"/>
    </row>
    <row r="663" spans="4:4" ht="15" x14ac:dyDescent="0.3">
      <c r="D663" s="72"/>
    </row>
    <row r="664" spans="4:4" ht="15" x14ac:dyDescent="0.3">
      <c r="D664" s="65"/>
    </row>
    <row r="665" spans="4:4" ht="15" x14ac:dyDescent="0.3">
      <c r="D665" s="72"/>
    </row>
    <row r="666" spans="4:4" ht="15" x14ac:dyDescent="0.3">
      <c r="D666" s="65"/>
    </row>
    <row r="667" spans="4:4" ht="15" x14ac:dyDescent="0.3">
      <c r="D667" s="72"/>
    </row>
    <row r="668" spans="4:4" ht="15" x14ac:dyDescent="0.3">
      <c r="D668" s="65"/>
    </row>
    <row r="669" spans="4:4" ht="15" x14ac:dyDescent="0.3">
      <c r="D669" s="72"/>
    </row>
    <row r="670" spans="4:4" ht="15" x14ac:dyDescent="0.3">
      <c r="D670" s="65"/>
    </row>
    <row r="671" spans="4:4" ht="15" x14ac:dyDescent="0.3">
      <c r="D671" s="72"/>
    </row>
    <row r="672" spans="4:4" ht="15" x14ac:dyDescent="0.3">
      <c r="D672" s="65"/>
    </row>
    <row r="673" spans="4:4" ht="15" x14ac:dyDescent="0.3">
      <c r="D673" s="72"/>
    </row>
    <row r="674" spans="4:4" ht="15" x14ac:dyDescent="0.3">
      <c r="D674" s="65"/>
    </row>
    <row r="675" spans="4:4" ht="15" x14ac:dyDescent="0.3">
      <c r="D675" s="72"/>
    </row>
    <row r="676" spans="4:4" ht="15" x14ac:dyDescent="0.3">
      <c r="D676" s="65"/>
    </row>
    <row r="677" spans="4:4" ht="15" x14ac:dyDescent="0.3">
      <c r="D677" s="72"/>
    </row>
    <row r="678" spans="4:4" ht="15" x14ac:dyDescent="0.3">
      <c r="D678" s="65"/>
    </row>
    <row r="679" spans="4:4" ht="15" x14ac:dyDescent="0.3">
      <c r="D679" s="72"/>
    </row>
    <row r="680" spans="4:4" ht="15" x14ac:dyDescent="0.3">
      <c r="D680" s="65"/>
    </row>
    <row r="681" spans="4:4" ht="15" x14ac:dyDescent="0.3">
      <c r="D681" s="72"/>
    </row>
    <row r="682" spans="4:4" ht="15" x14ac:dyDescent="0.3">
      <c r="D682" s="65"/>
    </row>
    <row r="683" spans="4:4" ht="15" x14ac:dyDescent="0.3">
      <c r="D683" s="72"/>
    </row>
    <row r="684" spans="4:4" ht="15" x14ac:dyDescent="0.3">
      <c r="D684" s="65"/>
    </row>
    <row r="685" spans="4:4" ht="15" x14ac:dyDescent="0.3">
      <c r="D685" s="72"/>
    </row>
    <row r="686" spans="4:4" ht="15" x14ac:dyDescent="0.3">
      <c r="D686" s="65"/>
    </row>
    <row r="687" spans="4:4" ht="15" x14ac:dyDescent="0.3">
      <c r="D687" s="72"/>
    </row>
    <row r="688" spans="4:4" ht="15" x14ac:dyDescent="0.3">
      <c r="D688" s="65"/>
    </row>
    <row r="689" spans="4:4" ht="15" x14ac:dyDescent="0.3">
      <c r="D689" s="72"/>
    </row>
    <row r="690" spans="4:4" ht="15" x14ac:dyDescent="0.3">
      <c r="D690" s="65"/>
    </row>
    <row r="691" spans="4:4" ht="15" x14ac:dyDescent="0.3">
      <c r="D691" s="72"/>
    </row>
    <row r="692" spans="4:4" ht="15" x14ac:dyDescent="0.3">
      <c r="D692" s="65"/>
    </row>
    <row r="693" spans="4:4" ht="15" x14ac:dyDescent="0.3">
      <c r="D693" s="72"/>
    </row>
    <row r="694" spans="4:4" ht="15" x14ac:dyDescent="0.3">
      <c r="D694" s="65"/>
    </row>
    <row r="695" spans="4:4" ht="15" x14ac:dyDescent="0.3">
      <c r="D695" s="72"/>
    </row>
    <row r="696" spans="4:4" ht="15" x14ac:dyDescent="0.3">
      <c r="D696" s="65"/>
    </row>
    <row r="697" spans="4:4" ht="15" x14ac:dyDescent="0.3">
      <c r="D697" s="72"/>
    </row>
    <row r="698" spans="4:4" ht="15" x14ac:dyDescent="0.3">
      <c r="D698" s="65"/>
    </row>
    <row r="699" spans="4:4" ht="15" x14ac:dyDescent="0.3">
      <c r="D699" s="72"/>
    </row>
    <row r="700" spans="4:4" ht="15" x14ac:dyDescent="0.3">
      <c r="D700" s="65"/>
    </row>
    <row r="701" spans="4:4" ht="15" x14ac:dyDescent="0.3">
      <c r="D701" s="72"/>
    </row>
    <row r="702" spans="4:4" ht="15" x14ac:dyDescent="0.3">
      <c r="D702" s="65"/>
    </row>
    <row r="703" spans="4:4" ht="15" x14ac:dyDescent="0.3">
      <c r="D703" s="72"/>
    </row>
    <row r="704" spans="4:4" ht="15" x14ac:dyDescent="0.3">
      <c r="D704" s="65"/>
    </row>
    <row r="705" spans="4:4" ht="15" x14ac:dyDescent="0.3">
      <c r="D705" s="72"/>
    </row>
    <row r="706" spans="4:4" ht="15" x14ac:dyDescent="0.3">
      <c r="D706" s="65"/>
    </row>
    <row r="707" spans="4:4" ht="15" x14ac:dyDescent="0.3">
      <c r="D707" s="72"/>
    </row>
    <row r="708" spans="4:4" ht="15" x14ac:dyDescent="0.3">
      <c r="D708" s="65"/>
    </row>
    <row r="709" spans="4:4" ht="15" x14ac:dyDescent="0.3">
      <c r="D709" s="72"/>
    </row>
    <row r="710" spans="4:4" ht="15" x14ac:dyDescent="0.3">
      <c r="D710" s="65"/>
    </row>
    <row r="711" spans="4:4" ht="15" x14ac:dyDescent="0.3">
      <c r="D711" s="72"/>
    </row>
    <row r="712" spans="4:4" ht="15" x14ac:dyDescent="0.3">
      <c r="D712" s="65"/>
    </row>
    <row r="713" spans="4:4" ht="15" x14ac:dyDescent="0.3">
      <c r="D713" s="72"/>
    </row>
    <row r="714" spans="4:4" ht="15" x14ac:dyDescent="0.3">
      <c r="D714" s="65"/>
    </row>
    <row r="715" spans="4:4" ht="15" x14ac:dyDescent="0.3">
      <c r="D715" s="72"/>
    </row>
    <row r="716" spans="4:4" ht="15" x14ac:dyDescent="0.3">
      <c r="D716" s="65"/>
    </row>
    <row r="717" spans="4:4" ht="15" x14ac:dyDescent="0.3">
      <c r="D717" s="72"/>
    </row>
    <row r="718" spans="4:4" ht="15" x14ac:dyDescent="0.3">
      <c r="D718" s="65"/>
    </row>
    <row r="719" spans="4:4" ht="15" x14ac:dyDescent="0.3">
      <c r="D719" s="72"/>
    </row>
    <row r="720" spans="4:4" ht="15" x14ac:dyDescent="0.3">
      <c r="D720" s="65"/>
    </row>
    <row r="721" spans="4:4" ht="15" x14ac:dyDescent="0.3">
      <c r="D721" s="72"/>
    </row>
    <row r="722" spans="4:4" ht="15" x14ac:dyDescent="0.3">
      <c r="D722" s="65"/>
    </row>
    <row r="723" spans="4:4" ht="15" x14ac:dyDescent="0.3">
      <c r="D723" s="72"/>
    </row>
    <row r="724" spans="4:4" ht="15" x14ac:dyDescent="0.3">
      <c r="D724" s="65"/>
    </row>
    <row r="725" spans="4:4" ht="15" x14ac:dyDescent="0.3">
      <c r="D725" s="72"/>
    </row>
    <row r="726" spans="4:4" ht="15" x14ac:dyDescent="0.3">
      <c r="D726" s="65"/>
    </row>
    <row r="727" spans="4:4" ht="15" x14ac:dyDescent="0.3">
      <c r="D727" s="72"/>
    </row>
    <row r="728" spans="4:4" ht="15" x14ac:dyDescent="0.3">
      <c r="D728" s="65"/>
    </row>
    <row r="729" spans="4:4" ht="15" x14ac:dyDescent="0.3">
      <c r="D729" s="72"/>
    </row>
    <row r="730" spans="4:4" ht="15" x14ac:dyDescent="0.3">
      <c r="D730" s="65"/>
    </row>
    <row r="731" spans="4:4" ht="15" x14ac:dyDescent="0.3">
      <c r="D731" s="72"/>
    </row>
    <row r="732" spans="4:4" ht="15" x14ac:dyDescent="0.3">
      <c r="D732" s="65"/>
    </row>
    <row r="733" spans="4:4" ht="15" x14ac:dyDescent="0.3">
      <c r="D733" s="72"/>
    </row>
    <row r="734" spans="4:4" ht="15" x14ac:dyDescent="0.3">
      <c r="D734" s="65"/>
    </row>
    <row r="735" spans="4:4" ht="15" x14ac:dyDescent="0.3">
      <c r="D735" s="72"/>
    </row>
    <row r="736" spans="4:4" ht="15" x14ac:dyDescent="0.3">
      <c r="D736" s="65"/>
    </row>
    <row r="737" spans="4:4" ht="15" x14ac:dyDescent="0.3">
      <c r="D737" s="72"/>
    </row>
    <row r="738" spans="4:4" ht="15" x14ac:dyDescent="0.3">
      <c r="D738" s="65"/>
    </row>
    <row r="739" spans="4:4" ht="15" x14ac:dyDescent="0.3">
      <c r="D739" s="72"/>
    </row>
    <row r="740" spans="4:4" ht="15" x14ac:dyDescent="0.3">
      <c r="D740" s="65"/>
    </row>
    <row r="741" spans="4:4" ht="15" x14ac:dyDescent="0.3">
      <c r="D741" s="72"/>
    </row>
    <row r="742" spans="4:4" ht="15" x14ac:dyDescent="0.3">
      <c r="D742" s="65"/>
    </row>
    <row r="743" spans="4:4" ht="15" x14ac:dyDescent="0.3">
      <c r="D743" s="72"/>
    </row>
    <row r="744" spans="4:4" ht="15" x14ac:dyDescent="0.3">
      <c r="D744" s="65"/>
    </row>
    <row r="745" spans="4:4" ht="15" x14ac:dyDescent="0.3">
      <c r="D745" s="72"/>
    </row>
    <row r="746" spans="4:4" ht="15" x14ac:dyDescent="0.3">
      <c r="D746" s="65"/>
    </row>
    <row r="747" spans="4:4" ht="15" x14ac:dyDescent="0.3">
      <c r="D747" s="72"/>
    </row>
    <row r="748" spans="4:4" ht="15" x14ac:dyDescent="0.3">
      <c r="D748" s="65"/>
    </row>
    <row r="749" spans="4:4" ht="15" x14ac:dyDescent="0.3">
      <c r="D749" s="72"/>
    </row>
    <row r="750" spans="4:4" ht="15" x14ac:dyDescent="0.3">
      <c r="D750" s="65"/>
    </row>
    <row r="751" spans="4:4" ht="15" x14ac:dyDescent="0.3">
      <c r="D751" s="72"/>
    </row>
    <row r="752" spans="4:4" ht="15" x14ac:dyDescent="0.3">
      <c r="D752" s="65"/>
    </row>
    <row r="753" spans="4:4" ht="15" x14ac:dyDescent="0.3">
      <c r="D753" s="72"/>
    </row>
    <row r="754" spans="4:4" ht="15" x14ac:dyDescent="0.3">
      <c r="D754" s="65"/>
    </row>
    <row r="755" spans="4:4" ht="15" x14ac:dyDescent="0.3">
      <c r="D755" s="72"/>
    </row>
    <row r="756" spans="4:4" ht="15" x14ac:dyDescent="0.3">
      <c r="D756" s="65"/>
    </row>
    <row r="757" spans="4:4" ht="15" x14ac:dyDescent="0.3">
      <c r="D757" s="72"/>
    </row>
    <row r="758" spans="4:4" ht="15" x14ac:dyDescent="0.3">
      <c r="D758" s="65"/>
    </row>
    <row r="759" spans="4:4" ht="15" x14ac:dyDescent="0.3">
      <c r="D759" s="72"/>
    </row>
    <row r="760" spans="4:4" ht="15" x14ac:dyDescent="0.3">
      <c r="D760" s="65"/>
    </row>
    <row r="761" spans="4:4" ht="15" x14ac:dyDescent="0.3">
      <c r="D761" s="72"/>
    </row>
    <row r="762" spans="4:4" ht="15" x14ac:dyDescent="0.3">
      <c r="D762" s="65"/>
    </row>
    <row r="763" spans="4:4" ht="15" x14ac:dyDescent="0.3">
      <c r="D763" s="72"/>
    </row>
    <row r="764" spans="4:4" ht="15" x14ac:dyDescent="0.3">
      <c r="D764" s="65"/>
    </row>
    <row r="765" spans="4:4" ht="15" x14ac:dyDescent="0.3">
      <c r="D765" s="72"/>
    </row>
    <row r="766" spans="4:4" ht="15" x14ac:dyDescent="0.3">
      <c r="D766" s="65"/>
    </row>
    <row r="767" spans="4:4" ht="15" x14ac:dyDescent="0.3">
      <c r="D767" s="72"/>
    </row>
    <row r="768" spans="4:4" ht="15" x14ac:dyDescent="0.3">
      <c r="D768" s="65"/>
    </row>
    <row r="769" spans="4:4" ht="15" x14ac:dyDescent="0.3">
      <c r="D769" s="72"/>
    </row>
    <row r="770" spans="4:4" ht="15" x14ac:dyDescent="0.3">
      <c r="D770" s="65"/>
    </row>
    <row r="771" spans="4:4" ht="15" x14ac:dyDescent="0.3">
      <c r="D771" s="72"/>
    </row>
    <row r="772" spans="4:4" ht="15" x14ac:dyDescent="0.3">
      <c r="D772" s="65"/>
    </row>
    <row r="773" spans="4:4" ht="15" x14ac:dyDescent="0.3">
      <c r="D773" s="72"/>
    </row>
    <row r="774" spans="4:4" ht="15" x14ac:dyDescent="0.3">
      <c r="D774" s="65"/>
    </row>
    <row r="775" spans="4:4" ht="15" x14ac:dyDescent="0.3">
      <c r="D775" s="72"/>
    </row>
    <row r="776" spans="4:4" ht="15" x14ac:dyDescent="0.3">
      <c r="D776" s="65"/>
    </row>
    <row r="777" spans="4:4" ht="15" x14ac:dyDescent="0.3">
      <c r="D777" s="72"/>
    </row>
    <row r="778" spans="4:4" ht="15" x14ac:dyDescent="0.3">
      <c r="D778" s="65"/>
    </row>
    <row r="779" spans="4:4" ht="15" x14ac:dyDescent="0.3">
      <c r="D779" s="72"/>
    </row>
    <row r="780" spans="4:4" ht="15" x14ac:dyDescent="0.3">
      <c r="D780" s="65"/>
    </row>
    <row r="781" spans="4:4" ht="15" x14ac:dyDescent="0.3">
      <c r="D781" s="72"/>
    </row>
    <row r="782" spans="4:4" ht="15" x14ac:dyDescent="0.3">
      <c r="D782" s="65"/>
    </row>
    <row r="783" spans="4:4" ht="15" x14ac:dyDescent="0.3">
      <c r="D783" s="72"/>
    </row>
    <row r="784" spans="4:4" ht="15" x14ac:dyDescent="0.3">
      <c r="D784" s="65"/>
    </row>
    <row r="785" spans="4:4" ht="15" x14ac:dyDescent="0.3">
      <c r="D785" s="72"/>
    </row>
    <row r="786" spans="4:4" ht="15" x14ac:dyDescent="0.3">
      <c r="D786" s="65"/>
    </row>
    <row r="787" spans="4:4" ht="15" x14ac:dyDescent="0.3">
      <c r="D787" s="72"/>
    </row>
    <row r="788" spans="4:4" ht="15" x14ac:dyDescent="0.3">
      <c r="D788" s="65"/>
    </row>
    <row r="789" spans="4:4" ht="15" x14ac:dyDescent="0.3">
      <c r="D789" s="72"/>
    </row>
    <row r="790" spans="4:4" ht="15" x14ac:dyDescent="0.3">
      <c r="D790" s="65"/>
    </row>
    <row r="791" spans="4:4" ht="15" x14ac:dyDescent="0.3">
      <c r="D791" s="72"/>
    </row>
    <row r="792" spans="4:4" ht="15" x14ac:dyDescent="0.3">
      <c r="D792" s="65"/>
    </row>
    <row r="793" spans="4:4" ht="15" x14ac:dyDescent="0.3">
      <c r="D793" s="72"/>
    </row>
    <row r="794" spans="4:4" ht="15" x14ac:dyDescent="0.3">
      <c r="D794" s="65"/>
    </row>
    <row r="795" spans="4:4" ht="15" x14ac:dyDescent="0.3">
      <c r="D795" s="72"/>
    </row>
    <row r="796" spans="4:4" ht="15" x14ac:dyDescent="0.3">
      <c r="D796" s="65"/>
    </row>
    <row r="797" spans="4:4" ht="15" x14ac:dyDescent="0.3">
      <c r="D797" s="72"/>
    </row>
    <row r="798" spans="4:4" ht="15" x14ac:dyDescent="0.3">
      <c r="D798" s="65"/>
    </row>
    <row r="799" spans="4:4" ht="15" x14ac:dyDescent="0.3">
      <c r="D799" s="72"/>
    </row>
    <row r="800" spans="4:4" ht="15" x14ac:dyDescent="0.3">
      <c r="D800" s="65"/>
    </row>
    <row r="801" spans="4:4" ht="15" x14ac:dyDescent="0.3">
      <c r="D801" s="72"/>
    </row>
    <row r="802" spans="4:4" ht="15" x14ac:dyDescent="0.3">
      <c r="D802" s="65"/>
    </row>
    <row r="803" spans="4:4" ht="15" x14ac:dyDescent="0.3">
      <c r="D803" s="72"/>
    </row>
    <row r="804" spans="4:4" ht="15" x14ac:dyDescent="0.3">
      <c r="D804" s="65"/>
    </row>
    <row r="805" spans="4:4" ht="15" x14ac:dyDescent="0.3">
      <c r="D805" s="72"/>
    </row>
    <row r="806" spans="4:4" ht="15" x14ac:dyDescent="0.3">
      <c r="D806" s="65"/>
    </row>
    <row r="807" spans="4:4" ht="15" x14ac:dyDescent="0.3">
      <c r="D807" s="72"/>
    </row>
    <row r="808" spans="4:4" ht="15" x14ac:dyDescent="0.3">
      <c r="D808" s="65"/>
    </row>
    <row r="809" spans="4:4" ht="15" x14ac:dyDescent="0.3">
      <c r="D809" s="72"/>
    </row>
    <row r="810" spans="4:4" ht="15" x14ac:dyDescent="0.3">
      <c r="D810" s="65"/>
    </row>
    <row r="811" spans="4:4" ht="15" x14ac:dyDescent="0.3">
      <c r="D811" s="72"/>
    </row>
    <row r="812" spans="4:4" ht="15" x14ac:dyDescent="0.3">
      <c r="D812" s="65"/>
    </row>
    <row r="813" spans="4:4" ht="15" x14ac:dyDescent="0.3">
      <c r="D813" s="72"/>
    </row>
    <row r="814" spans="4:4" ht="15" x14ac:dyDescent="0.3">
      <c r="D814" s="65"/>
    </row>
    <row r="815" spans="4:4" ht="15" x14ac:dyDescent="0.3">
      <c r="D815" s="72"/>
    </row>
    <row r="816" spans="4:4" ht="15" x14ac:dyDescent="0.3">
      <c r="D816" s="65"/>
    </row>
    <row r="817" spans="4:4" ht="15" x14ac:dyDescent="0.3">
      <c r="D817" s="72"/>
    </row>
    <row r="818" spans="4:4" ht="15" x14ac:dyDescent="0.3">
      <c r="D818" s="65"/>
    </row>
    <row r="819" spans="4:4" ht="15" x14ac:dyDescent="0.3">
      <c r="D819" s="72"/>
    </row>
    <row r="820" spans="4:4" ht="15" x14ac:dyDescent="0.3">
      <c r="D820" s="65"/>
    </row>
    <row r="821" spans="4:4" ht="15" x14ac:dyDescent="0.3">
      <c r="D821" s="72"/>
    </row>
    <row r="822" spans="4:4" ht="15" x14ac:dyDescent="0.3">
      <c r="D822" s="65"/>
    </row>
    <row r="823" spans="4:4" ht="15" x14ac:dyDescent="0.3">
      <c r="D823" s="72"/>
    </row>
    <row r="824" spans="4:4" ht="15" x14ac:dyDescent="0.3">
      <c r="D824" s="65"/>
    </row>
    <row r="825" spans="4:4" ht="15" x14ac:dyDescent="0.3">
      <c r="D825" s="72"/>
    </row>
    <row r="826" spans="4:4" ht="15" x14ac:dyDescent="0.3">
      <c r="D826" s="65"/>
    </row>
    <row r="827" spans="4:4" ht="15" x14ac:dyDescent="0.3">
      <c r="D827" s="72"/>
    </row>
    <row r="828" spans="4:4" ht="15" x14ac:dyDescent="0.3">
      <c r="D828" s="65"/>
    </row>
    <row r="829" spans="4:4" ht="15" x14ac:dyDescent="0.3">
      <c r="D829" s="72"/>
    </row>
    <row r="830" spans="4:4" ht="15" x14ac:dyDescent="0.3">
      <c r="D830" s="65"/>
    </row>
    <row r="831" spans="4:4" ht="15" x14ac:dyDescent="0.3">
      <c r="D831" s="72"/>
    </row>
    <row r="832" spans="4:4" ht="15" x14ac:dyDescent="0.3">
      <c r="D832" s="65"/>
    </row>
    <row r="833" spans="4:4" ht="15" x14ac:dyDescent="0.3">
      <c r="D833" s="72"/>
    </row>
    <row r="834" spans="4:4" ht="15" x14ac:dyDescent="0.3">
      <c r="D834" s="65"/>
    </row>
    <row r="835" spans="4:4" ht="15" x14ac:dyDescent="0.3">
      <c r="D835" s="72"/>
    </row>
    <row r="836" spans="4:4" ht="15" x14ac:dyDescent="0.3">
      <c r="D836" s="65"/>
    </row>
    <row r="837" spans="4:4" ht="15" x14ac:dyDescent="0.3">
      <c r="D837" s="72"/>
    </row>
    <row r="838" spans="4:4" ht="15" x14ac:dyDescent="0.3">
      <c r="D838" s="65"/>
    </row>
    <row r="839" spans="4:4" ht="15" x14ac:dyDescent="0.3">
      <c r="D839" s="72"/>
    </row>
    <row r="840" spans="4:4" ht="15" x14ac:dyDescent="0.3">
      <c r="D840" s="65"/>
    </row>
    <row r="841" spans="4:4" ht="15" x14ac:dyDescent="0.3">
      <c r="D841" s="72"/>
    </row>
    <row r="842" spans="4:4" ht="15" x14ac:dyDescent="0.3">
      <c r="D842" s="65"/>
    </row>
    <row r="843" spans="4:4" ht="15" x14ac:dyDescent="0.3">
      <c r="D843" s="72"/>
    </row>
    <row r="844" spans="4:4" ht="15" x14ac:dyDescent="0.3">
      <c r="D844" s="65"/>
    </row>
    <row r="845" spans="4:4" ht="15" x14ac:dyDescent="0.3">
      <c r="D845" s="72"/>
    </row>
    <row r="846" spans="4:4" ht="15" x14ac:dyDescent="0.3">
      <c r="D846" s="65"/>
    </row>
    <row r="847" spans="4:4" ht="15" x14ac:dyDescent="0.3">
      <c r="D847" s="72"/>
    </row>
    <row r="848" spans="4:4" ht="15" x14ac:dyDescent="0.3">
      <c r="D848" s="65"/>
    </row>
    <row r="849" spans="4:4" ht="15" x14ac:dyDescent="0.3">
      <c r="D849" s="72"/>
    </row>
    <row r="850" spans="4:4" ht="15" x14ac:dyDescent="0.3">
      <c r="D850" s="65"/>
    </row>
    <row r="851" spans="4:4" ht="15" x14ac:dyDescent="0.3">
      <c r="D851" s="72"/>
    </row>
    <row r="852" spans="4:4" ht="15" x14ac:dyDescent="0.3">
      <c r="D852" s="65"/>
    </row>
    <row r="853" spans="4:4" ht="15" x14ac:dyDescent="0.3">
      <c r="D853" s="72"/>
    </row>
    <row r="854" spans="4:4" ht="15" x14ac:dyDescent="0.3">
      <c r="D854" s="65"/>
    </row>
    <row r="855" spans="4:4" ht="15" x14ac:dyDescent="0.3">
      <c r="D855" s="72"/>
    </row>
    <row r="856" spans="4:4" ht="15" x14ac:dyDescent="0.3">
      <c r="D856" s="65"/>
    </row>
    <row r="857" spans="4:4" ht="15" x14ac:dyDescent="0.3">
      <c r="D857" s="72"/>
    </row>
    <row r="858" spans="4:4" ht="15" x14ac:dyDescent="0.3">
      <c r="D858" s="65"/>
    </row>
    <row r="859" spans="4:4" ht="15" x14ac:dyDescent="0.3">
      <c r="D859" s="72"/>
    </row>
    <row r="860" spans="4:4" ht="15" x14ac:dyDescent="0.3">
      <c r="D860" s="65"/>
    </row>
    <row r="861" spans="4:4" ht="15" x14ac:dyDescent="0.3">
      <c r="D861" s="72"/>
    </row>
    <row r="862" spans="4:4" ht="15" x14ac:dyDescent="0.3">
      <c r="D862" s="65"/>
    </row>
    <row r="863" spans="4:4" ht="15" x14ac:dyDescent="0.3">
      <c r="D863" s="72"/>
    </row>
    <row r="864" spans="4:4" ht="15" x14ac:dyDescent="0.3">
      <c r="D864" s="65"/>
    </row>
    <row r="865" spans="4:4" ht="15" x14ac:dyDescent="0.3">
      <c r="D865" s="72"/>
    </row>
    <row r="866" spans="4:4" ht="15" x14ac:dyDescent="0.3">
      <c r="D866" s="65"/>
    </row>
    <row r="867" spans="4:4" ht="15" x14ac:dyDescent="0.3">
      <c r="D867" s="72"/>
    </row>
    <row r="868" spans="4:4" ht="15" x14ac:dyDescent="0.3">
      <c r="D868" s="65"/>
    </row>
    <row r="869" spans="4:4" ht="15" x14ac:dyDescent="0.3">
      <c r="D869" s="72"/>
    </row>
    <row r="870" spans="4:4" ht="15" x14ac:dyDescent="0.3">
      <c r="D870" s="65"/>
    </row>
    <row r="871" spans="4:4" ht="15" x14ac:dyDescent="0.3">
      <c r="D871" s="72"/>
    </row>
    <row r="872" spans="4:4" ht="15" x14ac:dyDescent="0.3">
      <c r="D872" s="65"/>
    </row>
    <row r="873" spans="4:4" ht="15" x14ac:dyDescent="0.3">
      <c r="D873" s="72"/>
    </row>
    <row r="874" spans="4:4" ht="15" x14ac:dyDescent="0.3">
      <c r="D874" s="65"/>
    </row>
    <row r="875" spans="4:4" ht="15" x14ac:dyDescent="0.3">
      <c r="D875" s="72"/>
    </row>
    <row r="876" spans="4:4" ht="15" x14ac:dyDescent="0.3">
      <c r="D876" s="65"/>
    </row>
    <row r="877" spans="4:4" ht="15" x14ac:dyDescent="0.3">
      <c r="D877" s="72"/>
    </row>
    <row r="878" spans="4:4" ht="15" x14ac:dyDescent="0.3">
      <c r="D878" s="65"/>
    </row>
    <row r="879" spans="4:4" ht="15" x14ac:dyDescent="0.3">
      <c r="D879" s="72"/>
    </row>
    <row r="880" spans="4:4" ht="15" x14ac:dyDescent="0.3">
      <c r="D880" s="65"/>
    </row>
    <row r="881" spans="4:4" ht="15" x14ac:dyDescent="0.3">
      <c r="D881" s="72"/>
    </row>
    <row r="882" spans="4:4" ht="15" x14ac:dyDescent="0.3">
      <c r="D882" s="65"/>
    </row>
    <row r="883" spans="4:4" ht="15" x14ac:dyDescent="0.3">
      <c r="D883" s="72"/>
    </row>
    <row r="884" spans="4:4" ht="15" x14ac:dyDescent="0.3">
      <c r="D884" s="65"/>
    </row>
    <row r="885" spans="4:4" ht="15" x14ac:dyDescent="0.3">
      <c r="D885" s="72"/>
    </row>
    <row r="886" spans="4:4" ht="15" x14ac:dyDescent="0.3">
      <c r="D886" s="65"/>
    </row>
    <row r="887" spans="4:4" ht="15" x14ac:dyDescent="0.3">
      <c r="D887" s="72"/>
    </row>
    <row r="888" spans="4:4" ht="15" x14ac:dyDescent="0.3">
      <c r="D888" s="65"/>
    </row>
    <row r="889" spans="4:4" ht="15" x14ac:dyDescent="0.3">
      <c r="D889" s="72"/>
    </row>
    <row r="890" spans="4:4" ht="15" x14ac:dyDescent="0.3">
      <c r="D890" s="65"/>
    </row>
    <row r="891" spans="4:4" ht="15" x14ac:dyDescent="0.3">
      <c r="D891" s="72"/>
    </row>
    <row r="892" spans="4:4" ht="15" x14ac:dyDescent="0.3">
      <c r="D892" s="65"/>
    </row>
    <row r="893" spans="4:4" ht="15" x14ac:dyDescent="0.3">
      <c r="D893" s="72"/>
    </row>
    <row r="894" spans="4:4" ht="15" x14ac:dyDescent="0.3">
      <c r="D894" s="65"/>
    </row>
    <row r="895" spans="4:4" ht="15" x14ac:dyDescent="0.3">
      <c r="D895" s="72"/>
    </row>
    <row r="896" spans="4:4" ht="15" x14ac:dyDescent="0.3">
      <c r="D896" s="65"/>
    </row>
    <row r="897" spans="4:4" ht="15" x14ac:dyDescent="0.3">
      <c r="D897" s="72"/>
    </row>
    <row r="898" spans="4:4" ht="15" x14ac:dyDescent="0.3">
      <c r="D898" s="65"/>
    </row>
    <row r="899" spans="4:4" ht="15" x14ac:dyDescent="0.3">
      <c r="D899" s="72"/>
    </row>
    <row r="900" spans="4:4" ht="15" x14ac:dyDescent="0.3">
      <c r="D900" s="65"/>
    </row>
    <row r="901" spans="4:4" ht="15" x14ac:dyDescent="0.3">
      <c r="D901" s="72"/>
    </row>
    <row r="902" spans="4:4" ht="15" x14ac:dyDescent="0.3">
      <c r="D902" s="65"/>
    </row>
    <row r="903" spans="4:4" ht="15" x14ac:dyDescent="0.3">
      <c r="D903" s="72"/>
    </row>
    <row r="904" spans="4:4" ht="15" x14ac:dyDescent="0.3">
      <c r="D904" s="65"/>
    </row>
    <row r="905" spans="4:4" ht="15" x14ac:dyDescent="0.3">
      <c r="D905" s="72"/>
    </row>
    <row r="906" spans="4:4" ht="15" x14ac:dyDescent="0.3">
      <c r="D906" s="65"/>
    </row>
    <row r="907" spans="4:4" ht="15" x14ac:dyDescent="0.3">
      <c r="D907" s="72"/>
    </row>
    <row r="908" spans="4:4" ht="15" x14ac:dyDescent="0.3">
      <c r="D908" s="65"/>
    </row>
    <row r="909" spans="4:4" ht="15" x14ac:dyDescent="0.3">
      <c r="D909" s="72"/>
    </row>
    <row r="910" spans="4:4" ht="15" x14ac:dyDescent="0.3">
      <c r="D910" s="65"/>
    </row>
    <row r="911" spans="4:4" ht="15" x14ac:dyDescent="0.3">
      <c r="D911" s="72"/>
    </row>
    <row r="912" spans="4:4" ht="15" x14ac:dyDescent="0.3">
      <c r="D912" s="65"/>
    </row>
    <row r="913" spans="4:4" ht="15" x14ac:dyDescent="0.3">
      <c r="D913" s="72"/>
    </row>
    <row r="914" spans="4:4" ht="15" x14ac:dyDescent="0.3">
      <c r="D914" s="65"/>
    </row>
    <row r="915" spans="4:4" ht="15" x14ac:dyDescent="0.3">
      <c r="D915" s="72"/>
    </row>
    <row r="916" spans="4:4" ht="15" x14ac:dyDescent="0.3">
      <c r="D916" s="65"/>
    </row>
    <row r="917" spans="4:4" ht="15" x14ac:dyDescent="0.3">
      <c r="D917" s="72"/>
    </row>
    <row r="918" spans="4:4" ht="15" x14ac:dyDescent="0.3">
      <c r="D918" s="65"/>
    </row>
    <row r="919" spans="4:4" ht="15" x14ac:dyDescent="0.3">
      <c r="D919" s="72"/>
    </row>
    <row r="920" spans="4:4" ht="15" x14ac:dyDescent="0.3">
      <c r="D920" s="65"/>
    </row>
    <row r="921" spans="4:4" ht="15" x14ac:dyDescent="0.3">
      <c r="D921" s="72"/>
    </row>
    <row r="922" spans="4:4" ht="15" x14ac:dyDescent="0.3">
      <c r="D922" s="65"/>
    </row>
    <row r="923" spans="4:4" ht="15" x14ac:dyDescent="0.3">
      <c r="D923" s="72"/>
    </row>
    <row r="924" spans="4:4" ht="15" x14ac:dyDescent="0.3">
      <c r="D924" s="65"/>
    </row>
    <row r="925" spans="4:4" ht="15" x14ac:dyDescent="0.3">
      <c r="D925" s="72"/>
    </row>
    <row r="926" spans="4:4" ht="15" x14ac:dyDescent="0.3">
      <c r="D926" s="65"/>
    </row>
    <row r="927" spans="4:4" ht="15" x14ac:dyDescent="0.3">
      <c r="D927" s="72"/>
    </row>
    <row r="928" spans="4:4" ht="15" x14ac:dyDescent="0.3">
      <c r="D928" s="65"/>
    </row>
    <row r="929" spans="4:4" ht="15" x14ac:dyDescent="0.3">
      <c r="D929" s="72"/>
    </row>
    <row r="930" spans="4:4" ht="15" x14ac:dyDescent="0.3">
      <c r="D930" s="65"/>
    </row>
    <row r="931" spans="4:4" ht="15" x14ac:dyDescent="0.3">
      <c r="D931" s="72"/>
    </row>
    <row r="932" spans="4:4" ht="15" x14ac:dyDescent="0.3">
      <c r="D932" s="65"/>
    </row>
    <row r="933" spans="4:4" ht="15" x14ac:dyDescent="0.3">
      <c r="D933" s="72"/>
    </row>
    <row r="934" spans="4:4" ht="15" x14ac:dyDescent="0.3">
      <c r="D934" s="65"/>
    </row>
    <row r="935" spans="4:4" ht="15" x14ac:dyDescent="0.3">
      <c r="D935" s="72"/>
    </row>
    <row r="936" spans="4:4" ht="15" x14ac:dyDescent="0.3">
      <c r="D936" s="65"/>
    </row>
    <row r="937" spans="4:4" ht="15" x14ac:dyDescent="0.3">
      <c r="D937" s="72"/>
    </row>
    <row r="938" spans="4:4" ht="15" x14ac:dyDescent="0.3">
      <c r="D938" s="65"/>
    </row>
    <row r="939" spans="4:4" ht="15" x14ac:dyDescent="0.3">
      <c r="D939" s="72"/>
    </row>
    <row r="940" spans="4:4" ht="15" x14ac:dyDescent="0.3">
      <c r="D940" s="65"/>
    </row>
    <row r="941" spans="4:4" ht="15" x14ac:dyDescent="0.3">
      <c r="D941" s="72"/>
    </row>
    <row r="942" spans="4:4" ht="15" x14ac:dyDescent="0.3">
      <c r="D942" s="65"/>
    </row>
    <row r="943" spans="4:4" ht="15" x14ac:dyDescent="0.3">
      <c r="D943" s="72"/>
    </row>
    <row r="944" spans="4:4" ht="15" x14ac:dyDescent="0.3">
      <c r="D944" s="65"/>
    </row>
    <row r="945" spans="4:4" ht="15" x14ac:dyDescent="0.3">
      <c r="D945" s="72"/>
    </row>
    <row r="946" spans="4:4" ht="15" x14ac:dyDescent="0.3">
      <c r="D946" s="65"/>
    </row>
    <row r="947" spans="4:4" ht="15" x14ac:dyDescent="0.3">
      <c r="D947" s="72"/>
    </row>
    <row r="948" spans="4:4" ht="15" x14ac:dyDescent="0.3">
      <c r="D948" s="65"/>
    </row>
    <row r="949" spans="4:4" ht="15" x14ac:dyDescent="0.3">
      <c r="D949" s="72"/>
    </row>
    <row r="950" spans="4:4" ht="15" x14ac:dyDescent="0.3">
      <c r="D950" s="65"/>
    </row>
    <row r="951" spans="4:4" ht="15" x14ac:dyDescent="0.3">
      <c r="D951" s="72"/>
    </row>
    <row r="952" spans="4:4" ht="15" x14ac:dyDescent="0.3">
      <c r="D952" s="65"/>
    </row>
    <row r="953" spans="4:4" ht="15" x14ac:dyDescent="0.3">
      <c r="D953" s="72"/>
    </row>
    <row r="954" spans="4:4" ht="15" x14ac:dyDescent="0.3">
      <c r="D954" s="65"/>
    </row>
    <row r="955" spans="4:4" ht="15" x14ac:dyDescent="0.3">
      <c r="D955" s="72"/>
    </row>
    <row r="956" spans="4:4" ht="15" x14ac:dyDescent="0.3">
      <c r="D956" s="65"/>
    </row>
    <row r="957" spans="4:4" ht="15" x14ac:dyDescent="0.3">
      <c r="D957" s="72"/>
    </row>
    <row r="958" spans="4:4" ht="15" x14ac:dyDescent="0.3">
      <c r="D958" s="65"/>
    </row>
    <row r="959" spans="4:4" ht="15" x14ac:dyDescent="0.3">
      <c r="D959" s="72"/>
    </row>
    <row r="960" spans="4:4" ht="15" x14ac:dyDescent="0.3">
      <c r="D960" s="65"/>
    </row>
    <row r="961" spans="4:4" ht="15" x14ac:dyDescent="0.3">
      <c r="D961" s="72"/>
    </row>
    <row r="962" spans="4:4" ht="15" x14ac:dyDescent="0.3">
      <c r="D962" s="65"/>
    </row>
    <row r="963" spans="4:4" ht="15" x14ac:dyDescent="0.3">
      <c r="D963" s="72"/>
    </row>
    <row r="964" spans="4:4" ht="15" x14ac:dyDescent="0.3">
      <c r="D964" s="65"/>
    </row>
    <row r="965" spans="4:4" ht="15" x14ac:dyDescent="0.3">
      <c r="D965" s="72"/>
    </row>
    <row r="966" spans="4:4" ht="15" x14ac:dyDescent="0.3">
      <c r="D966" s="65"/>
    </row>
    <row r="967" spans="4:4" ht="15" x14ac:dyDescent="0.3">
      <c r="D967" s="72"/>
    </row>
    <row r="968" spans="4:4" ht="15" x14ac:dyDescent="0.3">
      <c r="D968" s="65"/>
    </row>
    <row r="969" spans="4:4" ht="15" x14ac:dyDescent="0.3">
      <c r="D969" s="72"/>
    </row>
    <row r="970" spans="4:4" ht="15" x14ac:dyDescent="0.3">
      <c r="D970" s="65"/>
    </row>
    <row r="971" spans="4:4" ht="15" x14ac:dyDescent="0.3">
      <c r="D971" s="72"/>
    </row>
    <row r="972" spans="4:4" ht="15" x14ac:dyDescent="0.3">
      <c r="D972" s="65"/>
    </row>
    <row r="973" spans="4:4" ht="15" x14ac:dyDescent="0.3">
      <c r="D973" s="72"/>
    </row>
    <row r="974" spans="4:4" ht="15" x14ac:dyDescent="0.3">
      <c r="D974" s="65"/>
    </row>
    <row r="975" spans="4:4" ht="15" x14ac:dyDescent="0.3">
      <c r="D975" s="72"/>
    </row>
    <row r="976" spans="4:4" ht="15" x14ac:dyDescent="0.3">
      <c r="D976" s="65"/>
    </row>
    <row r="977" spans="4:4" ht="15" x14ac:dyDescent="0.3">
      <c r="D977" s="72"/>
    </row>
    <row r="978" spans="4:4" ht="15" x14ac:dyDescent="0.3">
      <c r="D978" s="65"/>
    </row>
    <row r="979" spans="4:4" ht="15" x14ac:dyDescent="0.3">
      <c r="D979" s="72"/>
    </row>
    <row r="980" spans="4:4" ht="15" x14ac:dyDescent="0.3">
      <c r="D980" s="65"/>
    </row>
    <row r="981" spans="4:4" ht="15" x14ac:dyDescent="0.3">
      <c r="D981" s="72"/>
    </row>
    <row r="982" spans="4:4" ht="15" x14ac:dyDescent="0.3">
      <c r="D982" s="65"/>
    </row>
    <row r="983" spans="4:4" ht="15" x14ac:dyDescent="0.3">
      <c r="D983" s="72"/>
    </row>
    <row r="984" spans="4:4" ht="15" x14ac:dyDescent="0.3">
      <c r="D984" s="65"/>
    </row>
    <row r="985" spans="4:4" ht="15" x14ac:dyDescent="0.3">
      <c r="D985" s="72"/>
    </row>
    <row r="986" spans="4:4" ht="15" x14ac:dyDescent="0.3">
      <c r="D986" s="65"/>
    </row>
    <row r="987" spans="4:4" ht="15" x14ac:dyDescent="0.3">
      <c r="D987" s="72"/>
    </row>
    <row r="988" spans="4:4" ht="15" x14ac:dyDescent="0.3">
      <c r="D988" s="65"/>
    </row>
    <row r="989" spans="4:4" ht="15" x14ac:dyDescent="0.3">
      <c r="D989" s="72"/>
    </row>
    <row r="990" spans="4:4" ht="15" x14ac:dyDescent="0.3">
      <c r="D990" s="65"/>
    </row>
    <row r="991" spans="4:4" ht="15" x14ac:dyDescent="0.3">
      <c r="D991" s="72"/>
    </row>
    <row r="992" spans="4:4" ht="15" x14ac:dyDescent="0.3">
      <c r="D992" s="65"/>
    </row>
    <row r="993" spans="4:4" ht="15" x14ac:dyDescent="0.3">
      <c r="D993" s="72"/>
    </row>
    <row r="994" spans="4:4" ht="15" x14ac:dyDescent="0.3">
      <c r="D994" s="65"/>
    </row>
    <row r="995" spans="4:4" ht="15" x14ac:dyDescent="0.3">
      <c r="D995" s="72"/>
    </row>
    <row r="996" spans="4:4" ht="15" x14ac:dyDescent="0.3">
      <c r="D996" s="65"/>
    </row>
    <row r="997" spans="4:4" ht="15" x14ac:dyDescent="0.3">
      <c r="D997" s="72"/>
    </row>
    <row r="998" spans="4:4" ht="15" x14ac:dyDescent="0.3">
      <c r="D998" s="65"/>
    </row>
    <row r="999" spans="4:4" ht="15" x14ac:dyDescent="0.3">
      <c r="D999" s="72"/>
    </row>
    <row r="1000" spans="4:4" ht="15" x14ac:dyDescent="0.3">
      <c r="D1000" s="65"/>
    </row>
    <row r="1001" spans="4:4" ht="15" x14ac:dyDescent="0.3">
      <c r="D1001" s="72"/>
    </row>
    <row r="1002" spans="4:4" ht="15" x14ac:dyDescent="0.3">
      <c r="D1002" s="65"/>
    </row>
    <row r="1003" spans="4:4" ht="15" x14ac:dyDescent="0.3">
      <c r="D1003" s="72"/>
    </row>
    <row r="1004" spans="4:4" ht="15" x14ac:dyDescent="0.3">
      <c r="D1004" s="65"/>
    </row>
    <row r="1005" spans="4:4" ht="15" x14ac:dyDescent="0.3">
      <c r="D1005" s="72"/>
    </row>
    <row r="1006" spans="4:4" ht="15" x14ac:dyDescent="0.3">
      <c r="D1006" s="65"/>
    </row>
    <row r="1007" spans="4:4" ht="15" x14ac:dyDescent="0.3">
      <c r="D1007" s="72"/>
    </row>
    <row r="1008" spans="4:4" ht="15" x14ac:dyDescent="0.3">
      <c r="D1008" s="65"/>
    </row>
    <row r="1009" spans="4:4" ht="15" x14ac:dyDescent="0.3">
      <c r="D1009" s="72"/>
    </row>
    <row r="1010" spans="4:4" ht="15" x14ac:dyDescent="0.3">
      <c r="D1010" s="65"/>
    </row>
    <row r="1011" spans="4:4" ht="15" x14ac:dyDescent="0.3">
      <c r="D1011" s="72"/>
    </row>
    <row r="1012" spans="4:4" ht="15" x14ac:dyDescent="0.3"/>
  </sheetData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FA1135FA-396E-426F-AD30-64E3E9D7CBA2}">
          <x14:formula1>
            <xm:f>'Drop Down'!$A:$A</xm:f>
          </x14:formula1>
          <xm:sqref>D2:D1048576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L1011"/>
  <sheetViews>
    <sheetView workbookViewId="0">
      <pane ySplit="1" topLeftCell="A2" activePane="bottomLeft" state="frozen"/>
      <selection pane="bottomLeft" activeCell="F14" sqref="F14"/>
    </sheetView>
  </sheetViews>
  <sheetFormatPr defaultColWidth="12.5703125" defaultRowHeight="15.75" customHeight="1" x14ac:dyDescent="0.3"/>
  <cols>
    <col min="1" max="1" width="12.5703125" style="76"/>
    <col min="2" max="2" width="25" style="7" customWidth="1"/>
    <col min="3" max="3" width="39.42578125" style="7" customWidth="1"/>
    <col min="4" max="4" width="19.28515625" customWidth="1"/>
    <col min="5" max="6" width="11" style="56" customWidth="1"/>
    <col min="8" max="8" width="28.28515625" customWidth="1"/>
    <col min="10" max="10" width="6.85546875" customWidth="1"/>
    <col min="15" max="15" width="14.42578125" customWidth="1"/>
  </cols>
  <sheetData>
    <row r="1" spans="1:12" ht="15.75" customHeight="1" x14ac:dyDescent="0.3">
      <c r="A1" s="49" t="s">
        <v>14</v>
      </c>
      <c r="B1" s="50" t="s">
        <v>15</v>
      </c>
      <c r="C1" s="50" t="s">
        <v>16</v>
      </c>
      <c r="D1" s="78" t="s">
        <v>17</v>
      </c>
      <c r="E1" s="51" t="s">
        <v>2</v>
      </c>
      <c r="F1" s="51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55"/>
      <c r="D2" s="65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55"/>
      <c r="D3" s="72"/>
      <c r="G3" s="7"/>
      <c r="H3" s="19" t="str">
        <f>'Drop Down'!A2</f>
        <v>Income Example 1</v>
      </c>
      <c r="I3" s="60">
        <f t="shared" ref="I3:I12" si="0">SUMIF($D:$D,$H3,$E:$E)</f>
        <v>0</v>
      </c>
      <c r="J3" s="61" t="e">
        <f t="shared" ref="J3:J12" si="1">I3/$I$13</f>
        <v>#DIV/0!</v>
      </c>
      <c r="K3" s="7"/>
      <c r="L3" s="7"/>
    </row>
    <row r="4" spans="1:12" ht="15.75" customHeight="1" x14ac:dyDescent="0.3">
      <c r="A4" s="55"/>
      <c r="D4" s="65"/>
      <c r="G4" s="7"/>
      <c r="H4" s="19" t="str">
        <f>'Drop Down'!A3</f>
        <v>Income Example 2</v>
      </c>
      <c r="I4" s="60">
        <f t="shared" si="0"/>
        <v>0</v>
      </c>
      <c r="J4" s="61" t="e">
        <f t="shared" si="1"/>
        <v>#DIV/0!</v>
      </c>
      <c r="K4" s="7"/>
      <c r="L4" s="7"/>
    </row>
    <row r="5" spans="1:12" ht="15.75" customHeight="1" x14ac:dyDescent="0.3">
      <c r="A5" s="55"/>
      <c r="D5" s="72"/>
      <c r="G5" s="7"/>
      <c r="H5" s="19" t="str">
        <f>'Drop Down'!A4</f>
        <v>Income Example 3</v>
      </c>
      <c r="I5" s="60">
        <f t="shared" si="0"/>
        <v>0</v>
      </c>
      <c r="J5" s="61" t="e">
        <f t="shared" si="1"/>
        <v>#DIV/0!</v>
      </c>
      <c r="K5" s="7"/>
      <c r="L5" s="7"/>
    </row>
    <row r="6" spans="1:12" ht="15.75" customHeight="1" x14ac:dyDescent="0.3">
      <c r="A6" s="55"/>
      <c r="D6" s="65"/>
      <c r="G6" s="7"/>
      <c r="H6" s="19" t="str">
        <f>'Drop Down'!A5</f>
        <v>Income Example 4</v>
      </c>
      <c r="I6" s="60">
        <f t="shared" si="0"/>
        <v>0</v>
      </c>
      <c r="J6" s="61" t="e">
        <f t="shared" si="1"/>
        <v>#DIV/0!</v>
      </c>
      <c r="K6" s="7"/>
      <c r="L6" s="7"/>
    </row>
    <row r="7" spans="1:12" ht="15.75" customHeight="1" x14ac:dyDescent="0.3">
      <c r="A7" s="55"/>
      <c r="D7" s="72"/>
      <c r="G7" s="7"/>
      <c r="H7" s="19" t="str">
        <f>'Drop Down'!A6</f>
        <v>Income Example 5</v>
      </c>
      <c r="I7" s="60">
        <f t="shared" si="0"/>
        <v>0</v>
      </c>
      <c r="J7" s="61" t="e">
        <f t="shared" si="1"/>
        <v>#DIV/0!</v>
      </c>
      <c r="K7" s="7"/>
      <c r="L7" s="7"/>
    </row>
    <row r="8" spans="1:12" ht="15.75" customHeight="1" x14ac:dyDescent="0.3">
      <c r="A8" s="55"/>
      <c r="D8" s="65"/>
      <c r="G8" s="7"/>
      <c r="H8" s="19" t="str">
        <f>'Drop Down'!A7</f>
        <v>Income Example 6</v>
      </c>
      <c r="I8" s="60">
        <f t="shared" si="0"/>
        <v>0</v>
      </c>
      <c r="J8" s="61" t="e">
        <f t="shared" si="1"/>
        <v>#DIV/0!</v>
      </c>
      <c r="K8" s="7"/>
      <c r="L8" s="7"/>
    </row>
    <row r="9" spans="1:12" ht="15.75" customHeight="1" x14ac:dyDescent="0.3">
      <c r="A9" s="55"/>
      <c r="D9" s="72"/>
      <c r="G9" s="7"/>
      <c r="H9" s="19" t="str">
        <f>'Drop Down'!A8</f>
        <v>Income Example 7</v>
      </c>
      <c r="I9" s="60">
        <f t="shared" si="0"/>
        <v>0</v>
      </c>
      <c r="J9" s="61" t="e">
        <f t="shared" si="1"/>
        <v>#DIV/0!</v>
      </c>
      <c r="K9" s="56"/>
      <c r="L9" s="56"/>
    </row>
    <row r="10" spans="1:12" ht="15.75" customHeight="1" x14ac:dyDescent="0.3">
      <c r="A10" s="55"/>
      <c r="D10" s="65"/>
      <c r="G10" s="7"/>
      <c r="H10" s="19" t="str">
        <f>'Drop Down'!A9</f>
        <v>Income Example 8</v>
      </c>
      <c r="I10" s="60">
        <f t="shared" si="0"/>
        <v>0</v>
      </c>
      <c r="J10" s="61" t="e">
        <f t="shared" si="1"/>
        <v>#DIV/0!</v>
      </c>
    </row>
    <row r="11" spans="1:12" ht="15.75" customHeight="1" x14ac:dyDescent="0.3">
      <c r="A11" s="55"/>
      <c r="D11" s="72"/>
      <c r="G11" s="7"/>
      <c r="H11" s="19" t="str">
        <f>'Drop Down'!A10</f>
        <v>Income Example 9</v>
      </c>
      <c r="I11" s="60">
        <f t="shared" si="0"/>
        <v>0</v>
      </c>
      <c r="J11" s="61" t="e">
        <f t="shared" si="1"/>
        <v>#DIV/0!</v>
      </c>
    </row>
    <row r="12" spans="1:12" ht="15.75" customHeight="1" x14ac:dyDescent="0.3">
      <c r="A12" s="55"/>
      <c r="D12" s="65"/>
      <c r="G12" s="7"/>
      <c r="H12" s="19" t="str">
        <f>'Drop Down'!A11</f>
        <v>Income Example 10</v>
      </c>
      <c r="I12" s="60">
        <f t="shared" si="0"/>
        <v>0</v>
      </c>
      <c r="J12" s="61" t="e">
        <f t="shared" si="1"/>
        <v>#DIV/0!</v>
      </c>
    </row>
    <row r="13" spans="1:12" ht="15.75" customHeight="1" x14ac:dyDescent="0.3">
      <c r="A13" s="55"/>
      <c r="D13" s="72"/>
      <c r="G13" s="7"/>
      <c r="H13" s="44" t="s">
        <v>10</v>
      </c>
      <c r="I13" s="62">
        <f>SUM(I3:I12)</f>
        <v>0</v>
      </c>
      <c r="J13" s="63" t="e">
        <f t="shared" ref="J13" si="2">SUM(J3:J9)</f>
        <v>#DIV/0!</v>
      </c>
      <c r="K13" s="83">
        <f>SUM($E$2:$E1048576)</f>
        <v>0</v>
      </c>
      <c r="L13" s="56">
        <f>I13-K13</f>
        <v>0</v>
      </c>
    </row>
    <row r="14" spans="1:12" ht="15.75" customHeight="1" x14ac:dyDescent="0.3">
      <c r="A14" s="55"/>
      <c r="D14" s="65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55"/>
      <c r="D15" s="72"/>
      <c r="G15" s="7"/>
      <c r="H15" s="19" t="str">
        <f>'Drop Down'!A15</f>
        <v>Expense Example 1</v>
      </c>
      <c r="I15" s="60">
        <f t="shared" ref="I15:I32" si="3">SUMIF($D:$D,$H15,$F:$F)</f>
        <v>0</v>
      </c>
      <c r="J15" s="61" t="e">
        <f t="shared" ref="J15:J32" si="4">I15/$I$33</f>
        <v>#DIV/0!</v>
      </c>
      <c r="K15" s="56"/>
      <c r="L15" s="56"/>
    </row>
    <row r="16" spans="1:12" ht="15.75" customHeight="1" x14ac:dyDescent="0.3">
      <c r="A16" s="55"/>
      <c r="D16" s="65"/>
      <c r="G16" s="7"/>
      <c r="H16" s="19" t="str">
        <f>'Drop Down'!A16</f>
        <v>Expense Example 2</v>
      </c>
      <c r="I16" s="60">
        <f t="shared" si="3"/>
        <v>0</v>
      </c>
      <c r="J16" s="61" t="e">
        <f t="shared" si="4"/>
        <v>#DIV/0!</v>
      </c>
      <c r="K16" s="56"/>
      <c r="L16" s="56"/>
    </row>
    <row r="17" spans="1:12" ht="15.75" customHeight="1" x14ac:dyDescent="0.3">
      <c r="A17" s="55"/>
      <c r="D17" s="72"/>
      <c r="G17" s="7"/>
      <c r="H17" s="19" t="str">
        <f>'Drop Down'!A17</f>
        <v>Expense Example 3</v>
      </c>
      <c r="I17" s="60">
        <f t="shared" si="3"/>
        <v>0</v>
      </c>
      <c r="J17" s="61" t="e">
        <f t="shared" si="4"/>
        <v>#DIV/0!</v>
      </c>
      <c r="K17" s="56"/>
      <c r="L17" s="56"/>
    </row>
    <row r="18" spans="1:12" ht="15.75" customHeight="1" x14ac:dyDescent="0.3">
      <c r="A18" s="55"/>
      <c r="D18" s="65"/>
      <c r="G18" s="7"/>
      <c r="H18" s="19" t="str">
        <f>'Drop Down'!A18</f>
        <v>Expense Example 4</v>
      </c>
      <c r="I18" s="60">
        <f t="shared" si="3"/>
        <v>0</v>
      </c>
      <c r="J18" s="61" t="e">
        <f t="shared" si="4"/>
        <v>#DIV/0!</v>
      </c>
      <c r="K18" s="56"/>
      <c r="L18" s="56"/>
    </row>
    <row r="19" spans="1:12" ht="15.75" customHeight="1" x14ac:dyDescent="0.3">
      <c r="A19" s="55"/>
      <c r="D19" s="72"/>
      <c r="G19" s="7"/>
      <c r="H19" s="19" t="str">
        <f>'Drop Down'!A19</f>
        <v>Expense Example 5</v>
      </c>
      <c r="I19" s="60">
        <f t="shared" si="3"/>
        <v>0</v>
      </c>
      <c r="J19" s="61" t="e">
        <f t="shared" si="4"/>
        <v>#DIV/0!</v>
      </c>
      <c r="K19" s="56"/>
      <c r="L19" s="56"/>
    </row>
    <row r="20" spans="1:12" ht="15.75" customHeight="1" x14ac:dyDescent="0.3">
      <c r="A20" s="55"/>
      <c r="D20" s="65"/>
      <c r="G20" s="7"/>
      <c r="H20" s="19" t="str">
        <f>'Drop Down'!A20</f>
        <v>Expense Example 6</v>
      </c>
      <c r="I20" s="60">
        <f t="shared" si="3"/>
        <v>0</v>
      </c>
      <c r="J20" s="61" t="e">
        <f t="shared" si="4"/>
        <v>#DIV/0!</v>
      </c>
      <c r="K20" s="56"/>
      <c r="L20" s="56"/>
    </row>
    <row r="21" spans="1:12" ht="15.75" customHeight="1" x14ac:dyDescent="0.3">
      <c r="A21" s="55"/>
      <c r="D21" s="72"/>
      <c r="G21" s="7"/>
      <c r="H21" s="19" t="str">
        <f>'Drop Down'!A21</f>
        <v>Expense Example 7</v>
      </c>
      <c r="I21" s="60">
        <f t="shared" si="3"/>
        <v>0</v>
      </c>
      <c r="J21" s="61" t="e">
        <f t="shared" si="4"/>
        <v>#DIV/0!</v>
      </c>
      <c r="K21" s="56"/>
      <c r="L21" s="56"/>
    </row>
    <row r="22" spans="1:12" ht="15.75" customHeight="1" x14ac:dyDescent="0.3">
      <c r="A22" s="55"/>
      <c r="D22" s="65"/>
      <c r="G22" s="7"/>
      <c r="H22" s="19" t="str">
        <f>'Drop Down'!A22</f>
        <v>Expense Example 8</v>
      </c>
      <c r="I22" s="60">
        <f t="shared" si="3"/>
        <v>0</v>
      </c>
      <c r="J22" s="61" t="e">
        <f t="shared" si="4"/>
        <v>#DIV/0!</v>
      </c>
      <c r="K22" s="56"/>
      <c r="L22" s="56"/>
    </row>
    <row r="23" spans="1:12" ht="15.75" customHeight="1" x14ac:dyDescent="0.3">
      <c r="A23" s="55"/>
      <c r="D23" s="72"/>
      <c r="G23" s="7"/>
      <c r="H23" s="19" t="str">
        <f>'Drop Down'!A23</f>
        <v>Expense Example 9</v>
      </c>
      <c r="I23" s="60">
        <f t="shared" si="3"/>
        <v>0</v>
      </c>
      <c r="J23" s="61" t="e">
        <f t="shared" si="4"/>
        <v>#DIV/0!</v>
      </c>
      <c r="K23" s="56"/>
      <c r="L23" s="56"/>
    </row>
    <row r="24" spans="1:12" ht="15.75" customHeight="1" x14ac:dyDescent="0.3">
      <c r="A24" s="55"/>
      <c r="D24" s="65"/>
      <c r="G24" s="7"/>
      <c r="H24" s="19" t="str">
        <f>'Drop Down'!A24</f>
        <v>Expense Example 10</v>
      </c>
      <c r="I24" s="60">
        <f t="shared" si="3"/>
        <v>0</v>
      </c>
      <c r="J24" s="61" t="e">
        <f t="shared" si="4"/>
        <v>#DIV/0!</v>
      </c>
      <c r="K24" s="56"/>
      <c r="L24" s="56"/>
    </row>
    <row r="25" spans="1:12" ht="15.75" customHeight="1" x14ac:dyDescent="0.3">
      <c r="A25" s="55"/>
      <c r="D25" s="72"/>
      <c r="G25" s="7"/>
      <c r="H25" s="19" t="str">
        <f>'Drop Down'!A25</f>
        <v>Expense Example 11</v>
      </c>
      <c r="I25" s="60">
        <f t="shared" si="3"/>
        <v>0</v>
      </c>
      <c r="J25" s="61" t="e">
        <f t="shared" si="4"/>
        <v>#DIV/0!</v>
      </c>
      <c r="K25" s="56"/>
      <c r="L25" s="56"/>
    </row>
    <row r="26" spans="1:12" ht="15.75" customHeight="1" x14ac:dyDescent="0.3">
      <c r="A26" s="55"/>
      <c r="D26" s="65"/>
      <c r="G26" s="7"/>
      <c r="H26" s="19" t="str">
        <f>'Drop Down'!A26</f>
        <v>Expense Example 12</v>
      </c>
      <c r="I26" s="60">
        <f t="shared" si="3"/>
        <v>0</v>
      </c>
      <c r="J26" s="61" t="e">
        <f t="shared" si="4"/>
        <v>#DIV/0!</v>
      </c>
    </row>
    <row r="27" spans="1:12" ht="15.75" customHeight="1" x14ac:dyDescent="0.3">
      <c r="A27" s="55"/>
      <c r="D27" s="72"/>
      <c r="G27" s="7"/>
      <c r="H27" s="19" t="str">
        <f>'Drop Down'!A27</f>
        <v>Expense Example 13</v>
      </c>
      <c r="I27" s="60">
        <f t="shared" si="3"/>
        <v>0</v>
      </c>
      <c r="J27" s="61" t="e">
        <f t="shared" si="4"/>
        <v>#DIV/0!</v>
      </c>
    </row>
    <row r="28" spans="1:12" ht="15.75" customHeight="1" x14ac:dyDescent="0.3">
      <c r="A28" s="55"/>
      <c r="D28" s="65"/>
      <c r="G28" s="7"/>
      <c r="H28" s="19" t="str">
        <f>'Drop Down'!A28</f>
        <v>Expense Example 14</v>
      </c>
      <c r="I28" s="60">
        <f t="shared" si="3"/>
        <v>0</v>
      </c>
      <c r="J28" s="61" t="e">
        <f t="shared" si="4"/>
        <v>#DIV/0!</v>
      </c>
      <c r="K28" s="56"/>
      <c r="L28" s="56"/>
    </row>
    <row r="29" spans="1:12" ht="15.75" customHeight="1" x14ac:dyDescent="0.3">
      <c r="A29" s="55"/>
      <c r="D29" s="72"/>
      <c r="G29" s="7"/>
      <c r="H29" s="19" t="str">
        <f>'Drop Down'!A29</f>
        <v>Expense Example 15</v>
      </c>
      <c r="I29" s="60">
        <f t="shared" si="3"/>
        <v>0</v>
      </c>
      <c r="J29" s="61" t="e">
        <f t="shared" si="4"/>
        <v>#DIV/0!</v>
      </c>
      <c r="K29" s="7"/>
      <c r="L29" s="7"/>
    </row>
    <row r="30" spans="1:12" ht="15.75" customHeight="1" x14ac:dyDescent="0.3">
      <c r="A30" s="55"/>
      <c r="D30" s="65"/>
      <c r="G30" s="7"/>
      <c r="H30" s="19" t="str">
        <f>'Drop Down'!A30</f>
        <v>Expense Example 16</v>
      </c>
      <c r="I30" s="60">
        <f t="shared" si="3"/>
        <v>0</v>
      </c>
      <c r="J30" s="61" t="e">
        <f t="shared" si="4"/>
        <v>#DIV/0!</v>
      </c>
      <c r="K30" s="7"/>
      <c r="L30" s="7"/>
    </row>
    <row r="31" spans="1:12" ht="15.75" customHeight="1" x14ac:dyDescent="0.3">
      <c r="A31" s="55"/>
      <c r="D31" s="72"/>
      <c r="G31" s="7"/>
      <c r="H31" s="19" t="str">
        <f>'Drop Down'!A31</f>
        <v>Expense Example 17</v>
      </c>
      <c r="I31" s="60">
        <f t="shared" si="3"/>
        <v>0</v>
      </c>
      <c r="J31" s="61" t="e">
        <f t="shared" si="4"/>
        <v>#DIV/0!</v>
      </c>
      <c r="K31" s="7"/>
      <c r="L31" s="7"/>
    </row>
    <row r="32" spans="1:12" ht="15.75" customHeight="1" x14ac:dyDescent="0.3">
      <c r="A32" s="55"/>
      <c r="D32" s="65"/>
      <c r="G32" s="7"/>
      <c r="H32" s="19" t="str">
        <f>'Drop Down'!A32</f>
        <v>Expense Example 18</v>
      </c>
      <c r="I32" s="60">
        <f t="shared" si="3"/>
        <v>0</v>
      </c>
      <c r="J32" s="61" t="e">
        <f t="shared" si="4"/>
        <v>#DIV/0!</v>
      </c>
      <c r="K32" s="7"/>
      <c r="L32" s="7"/>
    </row>
    <row r="33" spans="1:12" ht="15.75" customHeight="1" x14ac:dyDescent="0.3">
      <c r="A33" s="55"/>
      <c r="D33" s="72"/>
      <c r="G33" s="7"/>
      <c r="H33" s="44" t="s">
        <v>12</v>
      </c>
      <c r="I33" s="62">
        <f>SUM(I15:I32)</f>
        <v>0</v>
      </c>
      <c r="J33" s="63" t="e">
        <f t="shared" ref="J33" si="5">SUM(J15:J25)</f>
        <v>#DIV/0!</v>
      </c>
      <c r="K33" s="83">
        <f>SUM($F$2:$F1048576)</f>
        <v>0</v>
      </c>
      <c r="L33" s="56">
        <f t="shared" ref="L33:L34" si="6">I33-K33</f>
        <v>0</v>
      </c>
    </row>
    <row r="34" spans="1:12" ht="15" x14ac:dyDescent="0.3">
      <c r="A34" s="64"/>
      <c r="B34" s="65"/>
      <c r="C34" s="65"/>
      <c r="D34" s="65"/>
      <c r="E34" s="66"/>
      <c r="F34" s="67"/>
      <c r="G34" s="7"/>
      <c r="H34" s="68" t="s">
        <v>26</v>
      </c>
      <c r="I34" s="69">
        <f>I13-I33</f>
        <v>0</v>
      </c>
      <c r="J34" s="70"/>
      <c r="K34" s="56">
        <f>K13-K33</f>
        <v>0</v>
      </c>
      <c r="L34" s="56">
        <f t="shared" si="6"/>
        <v>0</v>
      </c>
    </row>
    <row r="35" spans="1:12" ht="15" x14ac:dyDescent="0.3">
      <c r="A35" s="71"/>
      <c r="B35" s="72"/>
      <c r="C35" s="72"/>
      <c r="D35" s="72"/>
      <c r="E35" s="73"/>
      <c r="F35" s="74"/>
      <c r="G35" s="7"/>
      <c r="H35" s="7"/>
      <c r="I35" s="7"/>
      <c r="J35" s="7"/>
      <c r="K35" s="7"/>
      <c r="L35" s="7"/>
    </row>
    <row r="36" spans="1:12" ht="15" x14ac:dyDescent="0.3">
      <c r="A36" s="55"/>
      <c r="D36" s="65"/>
      <c r="G36" s="7"/>
      <c r="H36" s="7"/>
      <c r="I36" s="7"/>
      <c r="J36" s="7"/>
      <c r="K36" s="7"/>
      <c r="L36" s="7"/>
    </row>
    <row r="37" spans="1:12" ht="15" x14ac:dyDescent="0.3">
      <c r="A37" s="55"/>
      <c r="D37" s="72"/>
      <c r="G37" s="7"/>
      <c r="H37" s="7"/>
      <c r="I37" s="7"/>
      <c r="J37" s="7"/>
      <c r="K37" s="7"/>
      <c r="L37" s="7"/>
    </row>
    <row r="38" spans="1:12" ht="15" x14ac:dyDescent="0.3">
      <c r="A38" s="55"/>
      <c r="D38" s="65"/>
      <c r="G38" s="7"/>
      <c r="H38" s="7"/>
      <c r="I38" s="7"/>
      <c r="J38" s="7"/>
      <c r="K38" s="7"/>
      <c r="L38" s="7"/>
    </row>
    <row r="39" spans="1:12" ht="15" x14ac:dyDescent="0.3">
      <c r="A39" s="55"/>
      <c r="D39" s="72"/>
      <c r="G39" s="7"/>
      <c r="H39" s="7"/>
      <c r="I39" s="7"/>
      <c r="J39" s="7"/>
      <c r="K39" s="7"/>
      <c r="L39" s="7"/>
    </row>
    <row r="40" spans="1:12" ht="15" x14ac:dyDescent="0.3">
      <c r="A40" s="55"/>
      <c r="D40" s="65"/>
      <c r="G40" s="7"/>
      <c r="H40" s="7"/>
      <c r="I40" s="7"/>
      <c r="J40" s="7"/>
      <c r="K40" s="7"/>
      <c r="L40" s="7"/>
    </row>
    <row r="41" spans="1:12" ht="15" x14ac:dyDescent="0.3">
      <c r="A41" s="55"/>
      <c r="D41" s="72"/>
      <c r="G41" s="7"/>
      <c r="H41" s="7"/>
      <c r="I41" s="7"/>
      <c r="J41" s="7"/>
      <c r="K41" s="7"/>
      <c r="L41" s="7"/>
    </row>
    <row r="42" spans="1:12" ht="15" x14ac:dyDescent="0.3">
      <c r="A42" s="55"/>
      <c r="D42" s="65"/>
      <c r="G42" s="7"/>
      <c r="H42" s="7"/>
      <c r="I42" s="7"/>
      <c r="J42" s="7"/>
      <c r="K42" s="7"/>
      <c r="L42" s="7"/>
    </row>
    <row r="43" spans="1:12" ht="15" x14ac:dyDescent="0.3">
      <c r="A43" s="55"/>
      <c r="D43" s="72"/>
      <c r="G43" s="7"/>
      <c r="H43" s="7"/>
      <c r="I43" s="7"/>
      <c r="J43" s="7"/>
      <c r="K43" s="7"/>
      <c r="L43" s="7"/>
    </row>
    <row r="44" spans="1:12" ht="15" x14ac:dyDescent="0.3">
      <c r="A44" s="55"/>
      <c r="D44" s="65"/>
      <c r="G44" s="7"/>
      <c r="H44" s="7"/>
      <c r="I44" s="7"/>
      <c r="J44" s="7"/>
      <c r="K44" s="7"/>
      <c r="L44" s="7"/>
    </row>
    <row r="45" spans="1:12" ht="15" x14ac:dyDescent="0.3">
      <c r="A45" s="55"/>
      <c r="D45" s="72"/>
      <c r="G45" s="7"/>
      <c r="H45" s="7"/>
      <c r="I45" s="7"/>
      <c r="J45" s="7"/>
      <c r="K45" s="7"/>
      <c r="L45" s="7"/>
    </row>
    <row r="46" spans="1:12" ht="15" x14ac:dyDescent="0.3">
      <c r="A46" s="55"/>
      <c r="D46" s="65"/>
      <c r="G46" s="7"/>
      <c r="H46" s="7"/>
      <c r="I46" s="7"/>
      <c r="J46" s="7"/>
      <c r="K46" s="7"/>
      <c r="L46" s="7"/>
    </row>
    <row r="47" spans="1:12" ht="15" x14ac:dyDescent="0.3">
      <c r="A47" s="55"/>
      <c r="D47" s="72"/>
      <c r="G47" s="7"/>
      <c r="H47" s="7"/>
      <c r="I47" s="7"/>
      <c r="J47" s="7"/>
      <c r="K47" s="7"/>
      <c r="L47" s="7"/>
    </row>
    <row r="48" spans="1:12" ht="15" x14ac:dyDescent="0.3">
      <c r="A48" s="55"/>
      <c r="D48" s="65"/>
      <c r="G48" s="7"/>
      <c r="H48" s="7"/>
      <c r="I48" s="7"/>
      <c r="J48" s="7"/>
      <c r="K48" s="7"/>
      <c r="L48" s="7"/>
    </row>
    <row r="49" spans="1:4" ht="15" x14ac:dyDescent="0.3">
      <c r="A49" s="55"/>
      <c r="D49" s="72"/>
    </row>
    <row r="50" spans="1:4" ht="15" x14ac:dyDescent="0.3">
      <c r="A50" s="55"/>
      <c r="D50" s="65"/>
    </row>
    <row r="51" spans="1:4" ht="15" x14ac:dyDescent="0.3">
      <c r="A51" s="55"/>
      <c r="D51" s="72"/>
    </row>
    <row r="52" spans="1:4" ht="15" x14ac:dyDescent="0.3">
      <c r="A52" s="55"/>
      <c r="D52" s="65"/>
    </row>
    <row r="53" spans="1:4" ht="15" x14ac:dyDescent="0.3">
      <c r="A53" s="55"/>
      <c r="D53" s="72"/>
    </row>
    <row r="54" spans="1:4" ht="15" x14ac:dyDescent="0.3">
      <c r="A54" s="55"/>
      <c r="D54" s="65"/>
    </row>
    <row r="55" spans="1:4" ht="15" x14ac:dyDescent="0.3">
      <c r="A55" s="55"/>
      <c r="D55" s="72"/>
    </row>
    <row r="56" spans="1:4" ht="15" x14ac:dyDescent="0.3">
      <c r="A56" s="55"/>
      <c r="D56" s="65"/>
    </row>
    <row r="57" spans="1:4" ht="15" x14ac:dyDescent="0.3">
      <c r="A57" s="55"/>
      <c r="D57" s="72"/>
    </row>
    <row r="58" spans="1:4" ht="15" x14ac:dyDescent="0.3">
      <c r="A58" s="55"/>
      <c r="D58" s="65"/>
    </row>
    <row r="59" spans="1:4" ht="15" x14ac:dyDescent="0.3">
      <c r="A59" s="55"/>
      <c r="D59" s="72"/>
    </row>
    <row r="60" spans="1:4" ht="15" x14ac:dyDescent="0.3">
      <c r="A60" s="55"/>
      <c r="D60" s="65"/>
    </row>
    <row r="61" spans="1:4" ht="15" x14ac:dyDescent="0.3">
      <c r="A61" s="55"/>
      <c r="D61" s="72"/>
    </row>
    <row r="62" spans="1:4" ht="15" x14ac:dyDescent="0.3">
      <c r="A62" s="55"/>
      <c r="D62" s="65"/>
    </row>
    <row r="63" spans="1:4" ht="15" x14ac:dyDescent="0.3">
      <c r="A63" s="55"/>
      <c r="D63" s="72"/>
    </row>
    <row r="64" spans="1:4" ht="15" x14ac:dyDescent="0.3">
      <c r="A64" s="55"/>
      <c r="D64" s="65"/>
    </row>
    <row r="65" spans="1:4" ht="15" x14ac:dyDescent="0.3">
      <c r="A65" s="55"/>
      <c r="D65" s="72"/>
    </row>
    <row r="66" spans="1:4" ht="15" x14ac:dyDescent="0.3">
      <c r="A66" s="55"/>
      <c r="D66" s="65"/>
    </row>
    <row r="67" spans="1:4" ht="15" x14ac:dyDescent="0.3">
      <c r="A67" s="55"/>
      <c r="D67" s="72"/>
    </row>
    <row r="68" spans="1:4" ht="15" x14ac:dyDescent="0.3">
      <c r="A68" s="55"/>
      <c r="D68" s="65"/>
    </row>
    <row r="69" spans="1:4" ht="15" x14ac:dyDescent="0.3">
      <c r="A69" s="55"/>
      <c r="D69" s="72"/>
    </row>
    <row r="70" spans="1:4" ht="15" x14ac:dyDescent="0.3">
      <c r="A70" s="55"/>
      <c r="D70" s="65"/>
    </row>
    <row r="71" spans="1:4" ht="15" x14ac:dyDescent="0.3">
      <c r="A71" s="55"/>
      <c r="D71" s="72"/>
    </row>
    <row r="72" spans="1:4" ht="15" x14ac:dyDescent="0.3">
      <c r="A72" s="55"/>
      <c r="D72" s="65"/>
    </row>
    <row r="73" spans="1:4" ht="15" x14ac:dyDescent="0.3">
      <c r="A73" s="55"/>
      <c r="D73" s="72"/>
    </row>
    <row r="74" spans="1:4" ht="15" x14ac:dyDescent="0.3">
      <c r="A74" s="55"/>
      <c r="D74" s="65"/>
    </row>
    <row r="75" spans="1:4" ht="15" x14ac:dyDescent="0.3">
      <c r="A75" s="55"/>
      <c r="D75" s="72"/>
    </row>
    <row r="76" spans="1:4" ht="15" x14ac:dyDescent="0.3">
      <c r="A76" s="55"/>
      <c r="D76" s="65"/>
    </row>
    <row r="77" spans="1:4" ht="15" x14ac:dyDescent="0.3">
      <c r="A77" s="55"/>
      <c r="D77" s="72"/>
    </row>
    <row r="78" spans="1:4" ht="15" x14ac:dyDescent="0.3">
      <c r="A78" s="55"/>
      <c r="D78" s="65"/>
    </row>
    <row r="79" spans="1:4" ht="15" x14ac:dyDescent="0.3">
      <c r="A79" s="55"/>
      <c r="D79" s="72"/>
    </row>
    <row r="80" spans="1:4" ht="15" x14ac:dyDescent="0.3">
      <c r="A80" s="55"/>
      <c r="D80" s="65"/>
    </row>
    <row r="81" spans="1:4" ht="15" x14ac:dyDescent="0.3">
      <c r="A81" s="55"/>
      <c r="D81" s="72"/>
    </row>
    <row r="82" spans="1:4" ht="15" x14ac:dyDescent="0.3">
      <c r="A82" s="55"/>
      <c r="D82" s="65"/>
    </row>
    <row r="83" spans="1:4" ht="15" x14ac:dyDescent="0.3">
      <c r="A83" s="55"/>
      <c r="D83" s="72"/>
    </row>
    <row r="84" spans="1:4" ht="15" x14ac:dyDescent="0.3">
      <c r="A84" s="55"/>
      <c r="D84" s="65"/>
    </row>
    <row r="85" spans="1:4" ht="15" x14ac:dyDescent="0.3">
      <c r="A85" s="55"/>
      <c r="D85" s="72"/>
    </row>
    <row r="86" spans="1:4" ht="15" x14ac:dyDescent="0.3">
      <c r="A86" s="55"/>
      <c r="D86" s="65"/>
    </row>
    <row r="87" spans="1:4" ht="15" x14ac:dyDescent="0.3">
      <c r="A87" s="55"/>
      <c r="D87" s="72"/>
    </row>
    <row r="88" spans="1:4" ht="15" x14ac:dyDescent="0.3">
      <c r="A88" s="55"/>
      <c r="D88" s="65"/>
    </row>
    <row r="89" spans="1:4" ht="15" x14ac:dyDescent="0.3">
      <c r="A89" s="55"/>
      <c r="D89" s="72"/>
    </row>
    <row r="90" spans="1:4" ht="15" x14ac:dyDescent="0.3">
      <c r="A90" s="55"/>
      <c r="D90" s="65"/>
    </row>
    <row r="91" spans="1:4" ht="15" x14ac:dyDescent="0.3">
      <c r="A91" s="55"/>
      <c r="D91" s="72"/>
    </row>
    <row r="92" spans="1:4" ht="15" x14ac:dyDescent="0.3">
      <c r="A92" s="55"/>
      <c r="D92" s="65"/>
    </row>
    <row r="93" spans="1:4" ht="15" x14ac:dyDescent="0.3">
      <c r="A93" s="55"/>
      <c r="D93" s="72"/>
    </row>
    <row r="94" spans="1:4" ht="15" x14ac:dyDescent="0.3">
      <c r="A94" s="55"/>
      <c r="D94" s="65"/>
    </row>
    <row r="95" spans="1:4" ht="15" x14ac:dyDescent="0.3">
      <c r="A95" s="55"/>
      <c r="D95" s="72"/>
    </row>
    <row r="96" spans="1:4" ht="15" x14ac:dyDescent="0.3">
      <c r="A96" s="55"/>
      <c r="D96" s="65"/>
    </row>
    <row r="97" spans="1:6" ht="15" x14ac:dyDescent="0.3">
      <c r="A97" s="55"/>
      <c r="D97" s="72"/>
    </row>
    <row r="98" spans="1:6" ht="15" x14ac:dyDescent="0.3">
      <c r="A98" s="55"/>
      <c r="D98" s="65"/>
    </row>
    <row r="99" spans="1:6" ht="15" x14ac:dyDescent="0.3">
      <c r="A99" s="55"/>
      <c r="D99" s="72"/>
    </row>
    <row r="100" spans="1:6" ht="15" x14ac:dyDescent="0.3">
      <c r="A100" s="55"/>
      <c r="D100" s="65"/>
    </row>
    <row r="101" spans="1:6" ht="15" x14ac:dyDescent="0.3">
      <c r="A101" s="55"/>
      <c r="D101" s="72"/>
    </row>
    <row r="102" spans="1:6" ht="15" x14ac:dyDescent="0.3">
      <c r="A102" s="55"/>
      <c r="D102" s="65"/>
    </row>
    <row r="103" spans="1:6" ht="15" x14ac:dyDescent="0.3">
      <c r="A103" s="55"/>
      <c r="D103" s="72"/>
    </row>
    <row r="104" spans="1:6" ht="15" x14ac:dyDescent="0.3">
      <c r="A104" s="55"/>
      <c r="D104" s="65"/>
    </row>
    <row r="105" spans="1:6" ht="15" x14ac:dyDescent="0.3">
      <c r="A105" s="55"/>
      <c r="D105" s="72"/>
    </row>
    <row r="106" spans="1:6" ht="15" x14ac:dyDescent="0.3">
      <c r="A106" s="55"/>
      <c r="D106" s="65"/>
    </row>
    <row r="107" spans="1:6" ht="15" x14ac:dyDescent="0.3">
      <c r="A107" s="64"/>
      <c r="B107" s="65"/>
      <c r="C107" s="65"/>
      <c r="D107" s="72"/>
      <c r="E107" s="66"/>
      <c r="F107" s="67"/>
    </row>
    <row r="108" spans="1:6" ht="15" x14ac:dyDescent="0.3">
      <c r="A108" s="71"/>
      <c r="B108" s="72"/>
      <c r="C108" s="72"/>
      <c r="D108" s="65"/>
      <c r="E108" s="73"/>
      <c r="F108" s="74"/>
    </row>
    <row r="109" spans="1:6" ht="15" x14ac:dyDescent="0.3">
      <c r="A109" s="64"/>
      <c r="B109" s="65"/>
      <c r="C109" s="65"/>
      <c r="D109" s="72"/>
      <c r="E109" s="66"/>
      <c r="F109" s="67"/>
    </row>
    <row r="110" spans="1:6" ht="15" x14ac:dyDescent="0.3">
      <c r="A110" s="71"/>
      <c r="B110" s="72"/>
      <c r="C110" s="72"/>
      <c r="D110" s="65"/>
      <c r="E110" s="73"/>
      <c r="F110" s="74"/>
    </row>
    <row r="111" spans="1:6" ht="15" x14ac:dyDescent="0.3">
      <c r="A111" s="55"/>
      <c r="D111" s="72"/>
    </row>
    <row r="112" spans="1:6" ht="15" x14ac:dyDescent="0.3">
      <c r="A112" s="55"/>
      <c r="D112" s="65"/>
    </row>
    <row r="113" spans="1:4" ht="15" x14ac:dyDescent="0.3">
      <c r="A113" s="55"/>
      <c r="D113" s="72"/>
    </row>
    <row r="114" spans="1:4" ht="15" x14ac:dyDescent="0.3">
      <c r="A114" s="55"/>
      <c r="D114" s="65"/>
    </row>
    <row r="115" spans="1:4" ht="15" x14ac:dyDescent="0.3">
      <c r="A115" s="55"/>
      <c r="D115" s="72"/>
    </row>
    <row r="116" spans="1:4" ht="15" x14ac:dyDescent="0.3">
      <c r="A116" s="55"/>
      <c r="D116" s="65"/>
    </row>
    <row r="117" spans="1:4" ht="15" x14ac:dyDescent="0.3">
      <c r="A117" s="55"/>
      <c r="D117" s="72"/>
    </row>
    <row r="118" spans="1:4" ht="15" x14ac:dyDescent="0.3">
      <c r="A118" s="55"/>
      <c r="D118" s="65"/>
    </row>
    <row r="119" spans="1:4" ht="15" x14ac:dyDescent="0.3">
      <c r="A119" s="55"/>
      <c r="D119" s="72"/>
    </row>
    <row r="120" spans="1:4" ht="15" x14ac:dyDescent="0.3">
      <c r="A120" s="55"/>
      <c r="D120" s="65"/>
    </row>
    <row r="121" spans="1:4" ht="15" x14ac:dyDescent="0.3">
      <c r="A121" s="55"/>
      <c r="D121" s="72"/>
    </row>
    <row r="122" spans="1:4" ht="15" x14ac:dyDescent="0.3">
      <c r="A122" s="55"/>
      <c r="D122" s="65"/>
    </row>
    <row r="123" spans="1:4" ht="15" x14ac:dyDescent="0.3">
      <c r="A123" s="55"/>
      <c r="D123" s="72"/>
    </row>
    <row r="124" spans="1:4" ht="15" x14ac:dyDescent="0.3">
      <c r="A124" s="55"/>
      <c r="D124" s="65"/>
    </row>
    <row r="125" spans="1:4" ht="15" x14ac:dyDescent="0.3">
      <c r="A125" s="55"/>
      <c r="D125" s="72"/>
    </row>
    <row r="126" spans="1:4" ht="15" x14ac:dyDescent="0.3">
      <c r="A126" s="55"/>
      <c r="D126" s="65"/>
    </row>
    <row r="127" spans="1:4" ht="15" x14ac:dyDescent="0.3">
      <c r="A127" s="55"/>
      <c r="D127" s="72"/>
    </row>
    <row r="128" spans="1:4" ht="15" x14ac:dyDescent="0.3">
      <c r="A128" s="55"/>
      <c r="D128" s="65"/>
    </row>
    <row r="129" spans="1:4" ht="15" x14ac:dyDescent="0.3">
      <c r="A129" s="55"/>
      <c r="D129" s="72"/>
    </row>
    <row r="130" spans="1:4" ht="15" x14ac:dyDescent="0.3">
      <c r="A130" s="55"/>
      <c r="D130" s="65"/>
    </row>
    <row r="131" spans="1:4" ht="15" x14ac:dyDescent="0.3">
      <c r="A131" s="55"/>
      <c r="D131" s="72"/>
    </row>
    <row r="132" spans="1:4" ht="15" x14ac:dyDescent="0.3">
      <c r="A132" s="55"/>
      <c r="D132" s="65"/>
    </row>
    <row r="133" spans="1:4" ht="15" x14ac:dyDescent="0.3">
      <c r="D133" s="72"/>
    </row>
    <row r="134" spans="1:4" ht="15" x14ac:dyDescent="0.3">
      <c r="D134" s="65"/>
    </row>
    <row r="135" spans="1:4" ht="15" x14ac:dyDescent="0.3">
      <c r="D135" s="72"/>
    </row>
    <row r="136" spans="1:4" ht="15" x14ac:dyDescent="0.3">
      <c r="D136" s="65"/>
    </row>
    <row r="137" spans="1:4" ht="15" x14ac:dyDescent="0.3">
      <c r="D137" s="72"/>
    </row>
    <row r="138" spans="1:4" ht="15" x14ac:dyDescent="0.3">
      <c r="D138" s="65"/>
    </row>
    <row r="139" spans="1:4" ht="15" x14ac:dyDescent="0.3">
      <c r="D139" s="72"/>
    </row>
    <row r="140" spans="1:4" ht="15" x14ac:dyDescent="0.3">
      <c r="D140" s="65"/>
    </row>
    <row r="141" spans="1:4" ht="15" x14ac:dyDescent="0.3">
      <c r="D141" s="72"/>
    </row>
    <row r="142" spans="1:4" ht="15" x14ac:dyDescent="0.3">
      <c r="D142" s="65"/>
    </row>
    <row r="143" spans="1:4" ht="15" x14ac:dyDescent="0.3">
      <c r="D143" s="72"/>
    </row>
    <row r="144" spans="1:4" ht="15" x14ac:dyDescent="0.3">
      <c r="D144" s="65"/>
    </row>
    <row r="145" spans="4:4" ht="15" x14ac:dyDescent="0.3">
      <c r="D145" s="72"/>
    </row>
    <row r="146" spans="4:4" ht="15" x14ac:dyDescent="0.3">
      <c r="D146" s="65"/>
    </row>
    <row r="147" spans="4:4" ht="15" x14ac:dyDescent="0.3">
      <c r="D147" s="72"/>
    </row>
    <row r="148" spans="4:4" ht="15" x14ac:dyDescent="0.3">
      <c r="D148" s="65"/>
    </row>
    <row r="149" spans="4:4" ht="15" x14ac:dyDescent="0.3">
      <c r="D149" s="72"/>
    </row>
    <row r="150" spans="4:4" ht="15" x14ac:dyDescent="0.3">
      <c r="D150" s="65"/>
    </row>
    <row r="151" spans="4:4" ht="15" x14ac:dyDescent="0.3">
      <c r="D151" s="72"/>
    </row>
    <row r="152" spans="4:4" ht="15" x14ac:dyDescent="0.3">
      <c r="D152" s="65"/>
    </row>
    <row r="153" spans="4:4" ht="15" x14ac:dyDescent="0.3">
      <c r="D153" s="72"/>
    </row>
    <row r="154" spans="4:4" ht="15" x14ac:dyDescent="0.3">
      <c r="D154" s="65"/>
    </row>
    <row r="155" spans="4:4" ht="15" x14ac:dyDescent="0.3">
      <c r="D155" s="72"/>
    </row>
    <row r="156" spans="4:4" ht="15" x14ac:dyDescent="0.3">
      <c r="D156" s="65"/>
    </row>
    <row r="157" spans="4:4" ht="15" x14ac:dyDescent="0.3">
      <c r="D157" s="72"/>
    </row>
    <row r="158" spans="4:4" ht="15" x14ac:dyDescent="0.3">
      <c r="D158" s="65"/>
    </row>
    <row r="159" spans="4:4" ht="15" x14ac:dyDescent="0.3">
      <c r="D159" s="72"/>
    </row>
    <row r="160" spans="4:4" ht="15" x14ac:dyDescent="0.3">
      <c r="D160" s="65"/>
    </row>
    <row r="161" spans="4:4" ht="15" x14ac:dyDescent="0.3">
      <c r="D161" s="72"/>
    </row>
    <row r="162" spans="4:4" ht="15" x14ac:dyDescent="0.3">
      <c r="D162" s="65"/>
    </row>
    <row r="163" spans="4:4" ht="15" x14ac:dyDescent="0.3">
      <c r="D163" s="72"/>
    </row>
    <row r="164" spans="4:4" ht="15" x14ac:dyDescent="0.3">
      <c r="D164" s="65"/>
    </row>
    <row r="165" spans="4:4" ht="15" x14ac:dyDescent="0.3">
      <c r="D165" s="72"/>
    </row>
    <row r="166" spans="4:4" ht="15" x14ac:dyDescent="0.3">
      <c r="D166" s="65"/>
    </row>
    <row r="167" spans="4:4" ht="15" x14ac:dyDescent="0.3">
      <c r="D167" s="72"/>
    </row>
    <row r="168" spans="4:4" ht="15" x14ac:dyDescent="0.3">
      <c r="D168" s="65"/>
    </row>
    <row r="169" spans="4:4" ht="15" x14ac:dyDescent="0.3">
      <c r="D169" s="72"/>
    </row>
    <row r="170" spans="4:4" ht="15" x14ac:dyDescent="0.3">
      <c r="D170" s="65"/>
    </row>
    <row r="171" spans="4:4" ht="15" x14ac:dyDescent="0.3">
      <c r="D171" s="72"/>
    </row>
    <row r="172" spans="4:4" ht="15" x14ac:dyDescent="0.3">
      <c r="D172" s="65"/>
    </row>
    <row r="173" spans="4:4" ht="15" x14ac:dyDescent="0.3">
      <c r="D173" s="72"/>
    </row>
    <row r="174" spans="4:4" ht="15" x14ac:dyDescent="0.3">
      <c r="D174" s="65"/>
    </row>
    <row r="175" spans="4:4" ht="15" x14ac:dyDescent="0.3">
      <c r="D175" s="72"/>
    </row>
    <row r="176" spans="4:4" ht="15" x14ac:dyDescent="0.3">
      <c r="D176" s="65"/>
    </row>
    <row r="177" spans="4:4" ht="15" x14ac:dyDescent="0.3">
      <c r="D177" s="72"/>
    </row>
    <row r="178" spans="4:4" ht="15" x14ac:dyDescent="0.3">
      <c r="D178" s="65"/>
    </row>
    <row r="179" spans="4:4" ht="15" x14ac:dyDescent="0.3">
      <c r="D179" s="72"/>
    </row>
    <row r="180" spans="4:4" ht="15" x14ac:dyDescent="0.3">
      <c r="D180" s="65"/>
    </row>
    <row r="181" spans="4:4" ht="15" x14ac:dyDescent="0.3">
      <c r="D181" s="72"/>
    </row>
    <row r="182" spans="4:4" ht="15" x14ac:dyDescent="0.3">
      <c r="D182" s="65"/>
    </row>
    <row r="183" spans="4:4" ht="15" x14ac:dyDescent="0.3">
      <c r="D183" s="72"/>
    </row>
    <row r="184" spans="4:4" ht="15" x14ac:dyDescent="0.3">
      <c r="D184" s="65"/>
    </row>
    <row r="185" spans="4:4" ht="15" x14ac:dyDescent="0.3">
      <c r="D185" s="72"/>
    </row>
    <row r="186" spans="4:4" ht="15" x14ac:dyDescent="0.3">
      <c r="D186" s="65"/>
    </row>
    <row r="187" spans="4:4" ht="15" x14ac:dyDescent="0.3">
      <c r="D187" s="72"/>
    </row>
    <row r="188" spans="4:4" ht="15" x14ac:dyDescent="0.3">
      <c r="D188" s="65"/>
    </row>
    <row r="189" spans="4:4" ht="15" x14ac:dyDescent="0.3">
      <c r="D189" s="72"/>
    </row>
    <row r="190" spans="4:4" ht="15" x14ac:dyDescent="0.3">
      <c r="D190" s="65"/>
    </row>
    <row r="191" spans="4:4" ht="15" x14ac:dyDescent="0.3">
      <c r="D191" s="72"/>
    </row>
    <row r="192" spans="4:4" ht="15" x14ac:dyDescent="0.3">
      <c r="D192" s="65"/>
    </row>
    <row r="193" spans="4:4" ht="15" x14ac:dyDescent="0.3">
      <c r="D193" s="72"/>
    </row>
    <row r="194" spans="4:4" ht="15" x14ac:dyDescent="0.3">
      <c r="D194" s="65"/>
    </row>
    <row r="195" spans="4:4" ht="15" x14ac:dyDescent="0.3">
      <c r="D195" s="72"/>
    </row>
    <row r="196" spans="4:4" ht="15" x14ac:dyDescent="0.3">
      <c r="D196" s="65"/>
    </row>
    <row r="197" spans="4:4" ht="15" x14ac:dyDescent="0.3">
      <c r="D197" s="72"/>
    </row>
    <row r="198" spans="4:4" ht="15" x14ac:dyDescent="0.3">
      <c r="D198" s="65"/>
    </row>
    <row r="199" spans="4:4" ht="15" x14ac:dyDescent="0.3">
      <c r="D199" s="72"/>
    </row>
    <row r="200" spans="4:4" ht="15" x14ac:dyDescent="0.3">
      <c r="D200" s="65"/>
    </row>
    <row r="201" spans="4:4" ht="15" x14ac:dyDescent="0.3">
      <c r="D201" s="72"/>
    </row>
    <row r="202" spans="4:4" ht="15" x14ac:dyDescent="0.3">
      <c r="D202" s="65"/>
    </row>
    <row r="203" spans="4:4" ht="15" x14ac:dyDescent="0.3">
      <c r="D203" s="72"/>
    </row>
    <row r="204" spans="4:4" ht="15" x14ac:dyDescent="0.3">
      <c r="D204" s="65"/>
    </row>
    <row r="205" spans="4:4" ht="15" x14ac:dyDescent="0.3">
      <c r="D205" s="72"/>
    </row>
    <row r="206" spans="4:4" ht="15" x14ac:dyDescent="0.3">
      <c r="D206" s="65"/>
    </row>
    <row r="207" spans="4:4" ht="15" x14ac:dyDescent="0.3">
      <c r="D207" s="72"/>
    </row>
    <row r="208" spans="4:4" ht="15" x14ac:dyDescent="0.3">
      <c r="D208" s="65"/>
    </row>
    <row r="209" spans="4:4" ht="15" x14ac:dyDescent="0.3">
      <c r="D209" s="72"/>
    </row>
    <row r="210" spans="4:4" ht="15" x14ac:dyDescent="0.3">
      <c r="D210" s="65"/>
    </row>
    <row r="211" spans="4:4" ht="15" x14ac:dyDescent="0.3">
      <c r="D211" s="72"/>
    </row>
    <row r="212" spans="4:4" ht="15" x14ac:dyDescent="0.3">
      <c r="D212" s="65"/>
    </row>
    <row r="213" spans="4:4" ht="15" x14ac:dyDescent="0.3">
      <c r="D213" s="72"/>
    </row>
    <row r="214" spans="4:4" ht="15" x14ac:dyDescent="0.3">
      <c r="D214" s="65"/>
    </row>
    <row r="215" spans="4:4" ht="15" x14ac:dyDescent="0.3">
      <c r="D215" s="72"/>
    </row>
    <row r="216" spans="4:4" ht="15" x14ac:dyDescent="0.3">
      <c r="D216" s="65"/>
    </row>
    <row r="217" spans="4:4" ht="15" x14ac:dyDescent="0.3">
      <c r="D217" s="72"/>
    </row>
    <row r="218" spans="4:4" ht="15" x14ac:dyDescent="0.3">
      <c r="D218" s="65"/>
    </row>
    <row r="219" spans="4:4" ht="15" x14ac:dyDescent="0.3">
      <c r="D219" s="72"/>
    </row>
    <row r="220" spans="4:4" ht="15" x14ac:dyDescent="0.3">
      <c r="D220" s="65"/>
    </row>
    <row r="221" spans="4:4" ht="15" x14ac:dyDescent="0.3">
      <c r="D221" s="72"/>
    </row>
    <row r="222" spans="4:4" ht="15" x14ac:dyDescent="0.3">
      <c r="D222" s="65"/>
    </row>
    <row r="223" spans="4:4" ht="15" x14ac:dyDescent="0.3">
      <c r="D223" s="72"/>
    </row>
    <row r="224" spans="4:4" ht="15" x14ac:dyDescent="0.3">
      <c r="D224" s="65"/>
    </row>
    <row r="225" spans="4:4" ht="15" x14ac:dyDescent="0.3">
      <c r="D225" s="72"/>
    </row>
    <row r="226" spans="4:4" ht="15" x14ac:dyDescent="0.3">
      <c r="D226" s="65"/>
    </row>
    <row r="227" spans="4:4" ht="15" x14ac:dyDescent="0.3">
      <c r="D227" s="72"/>
    </row>
    <row r="228" spans="4:4" ht="15" x14ac:dyDescent="0.3">
      <c r="D228" s="65"/>
    </row>
    <row r="229" spans="4:4" ht="15" x14ac:dyDescent="0.3">
      <c r="D229" s="72"/>
    </row>
    <row r="230" spans="4:4" ht="15" x14ac:dyDescent="0.3">
      <c r="D230" s="65"/>
    </row>
    <row r="231" spans="4:4" ht="15" x14ac:dyDescent="0.3">
      <c r="D231" s="72"/>
    </row>
    <row r="232" spans="4:4" ht="15" x14ac:dyDescent="0.3">
      <c r="D232" s="65"/>
    </row>
    <row r="233" spans="4:4" ht="15" x14ac:dyDescent="0.3">
      <c r="D233" s="72"/>
    </row>
    <row r="234" spans="4:4" ht="15" x14ac:dyDescent="0.3">
      <c r="D234" s="65"/>
    </row>
    <row r="235" spans="4:4" ht="15" x14ac:dyDescent="0.3">
      <c r="D235" s="72"/>
    </row>
    <row r="236" spans="4:4" ht="15" x14ac:dyDescent="0.3">
      <c r="D236" s="65"/>
    </row>
    <row r="237" spans="4:4" ht="15" x14ac:dyDescent="0.3">
      <c r="D237" s="72"/>
    </row>
    <row r="238" spans="4:4" ht="15" x14ac:dyDescent="0.3">
      <c r="D238" s="65"/>
    </row>
    <row r="239" spans="4:4" ht="15" x14ac:dyDescent="0.3">
      <c r="D239" s="72"/>
    </row>
    <row r="240" spans="4:4" ht="15" x14ac:dyDescent="0.3">
      <c r="D240" s="65"/>
    </row>
    <row r="241" spans="4:4" ht="15" x14ac:dyDescent="0.3">
      <c r="D241" s="72"/>
    </row>
    <row r="242" spans="4:4" ht="15" x14ac:dyDescent="0.3">
      <c r="D242" s="65"/>
    </row>
    <row r="243" spans="4:4" ht="15" x14ac:dyDescent="0.3">
      <c r="D243" s="72"/>
    </row>
    <row r="244" spans="4:4" ht="15" x14ac:dyDescent="0.3">
      <c r="D244" s="65"/>
    </row>
    <row r="245" spans="4:4" ht="15" x14ac:dyDescent="0.3">
      <c r="D245" s="72"/>
    </row>
    <row r="246" spans="4:4" ht="15" x14ac:dyDescent="0.3">
      <c r="D246" s="65"/>
    </row>
    <row r="247" spans="4:4" ht="15" x14ac:dyDescent="0.3">
      <c r="D247" s="72"/>
    </row>
    <row r="248" spans="4:4" ht="15" x14ac:dyDescent="0.3">
      <c r="D248" s="65"/>
    </row>
    <row r="249" spans="4:4" ht="15" x14ac:dyDescent="0.3">
      <c r="D249" s="72"/>
    </row>
    <row r="250" spans="4:4" ht="15" x14ac:dyDescent="0.3">
      <c r="D250" s="65"/>
    </row>
    <row r="251" spans="4:4" ht="15" x14ac:dyDescent="0.3">
      <c r="D251" s="72"/>
    </row>
    <row r="252" spans="4:4" ht="15" x14ac:dyDescent="0.3">
      <c r="D252" s="65"/>
    </row>
    <row r="253" spans="4:4" ht="15" x14ac:dyDescent="0.3">
      <c r="D253" s="72"/>
    </row>
    <row r="254" spans="4:4" ht="15" x14ac:dyDescent="0.3">
      <c r="D254" s="65"/>
    </row>
    <row r="255" spans="4:4" ht="15" x14ac:dyDescent="0.3">
      <c r="D255" s="72"/>
    </row>
    <row r="256" spans="4:4" ht="15" x14ac:dyDescent="0.3">
      <c r="D256" s="65"/>
    </row>
    <row r="257" spans="4:4" ht="15" x14ac:dyDescent="0.3">
      <c r="D257" s="72"/>
    </row>
    <row r="258" spans="4:4" ht="15" x14ac:dyDescent="0.3">
      <c r="D258" s="65"/>
    </row>
    <row r="259" spans="4:4" ht="15" x14ac:dyDescent="0.3">
      <c r="D259" s="72"/>
    </row>
    <row r="260" spans="4:4" ht="15" x14ac:dyDescent="0.3">
      <c r="D260" s="65"/>
    </row>
    <row r="261" spans="4:4" ht="15" x14ac:dyDescent="0.3">
      <c r="D261" s="72"/>
    </row>
    <row r="262" spans="4:4" ht="15" x14ac:dyDescent="0.3">
      <c r="D262" s="65"/>
    </row>
    <row r="263" spans="4:4" ht="15" x14ac:dyDescent="0.3">
      <c r="D263" s="72"/>
    </row>
    <row r="264" spans="4:4" ht="15" x14ac:dyDescent="0.3">
      <c r="D264" s="65"/>
    </row>
    <row r="265" spans="4:4" ht="15" x14ac:dyDescent="0.3">
      <c r="D265" s="72"/>
    </row>
    <row r="266" spans="4:4" ht="15" x14ac:dyDescent="0.3">
      <c r="D266" s="65"/>
    </row>
    <row r="267" spans="4:4" ht="15" x14ac:dyDescent="0.3">
      <c r="D267" s="72"/>
    </row>
    <row r="268" spans="4:4" ht="15" x14ac:dyDescent="0.3">
      <c r="D268" s="65"/>
    </row>
    <row r="269" spans="4:4" ht="15" x14ac:dyDescent="0.3">
      <c r="D269" s="72"/>
    </row>
    <row r="270" spans="4:4" ht="15" x14ac:dyDescent="0.3">
      <c r="D270" s="65"/>
    </row>
    <row r="271" spans="4:4" ht="15" x14ac:dyDescent="0.3">
      <c r="D271" s="72"/>
    </row>
    <row r="272" spans="4:4" ht="15" x14ac:dyDescent="0.3">
      <c r="D272" s="65"/>
    </row>
    <row r="273" spans="4:4" ht="15" x14ac:dyDescent="0.3">
      <c r="D273" s="72"/>
    </row>
    <row r="274" spans="4:4" ht="15" x14ac:dyDescent="0.3">
      <c r="D274" s="65"/>
    </row>
    <row r="275" spans="4:4" ht="15" x14ac:dyDescent="0.3">
      <c r="D275" s="72"/>
    </row>
    <row r="276" spans="4:4" ht="15" x14ac:dyDescent="0.3">
      <c r="D276" s="65"/>
    </row>
    <row r="277" spans="4:4" ht="15" x14ac:dyDescent="0.3">
      <c r="D277" s="72"/>
    </row>
    <row r="278" spans="4:4" ht="15" x14ac:dyDescent="0.3">
      <c r="D278" s="65"/>
    </row>
    <row r="279" spans="4:4" ht="15" x14ac:dyDescent="0.3">
      <c r="D279" s="72"/>
    </row>
    <row r="280" spans="4:4" ht="15" x14ac:dyDescent="0.3">
      <c r="D280" s="65"/>
    </row>
    <row r="281" spans="4:4" ht="15" x14ac:dyDescent="0.3">
      <c r="D281" s="72"/>
    </row>
    <row r="282" spans="4:4" ht="15" x14ac:dyDescent="0.3">
      <c r="D282" s="65"/>
    </row>
    <row r="283" spans="4:4" ht="15" x14ac:dyDescent="0.3">
      <c r="D283" s="72"/>
    </row>
    <row r="284" spans="4:4" ht="15" x14ac:dyDescent="0.3">
      <c r="D284" s="65"/>
    </row>
    <row r="285" spans="4:4" ht="15" x14ac:dyDescent="0.3">
      <c r="D285" s="72"/>
    </row>
    <row r="286" spans="4:4" ht="15" x14ac:dyDescent="0.3">
      <c r="D286" s="65"/>
    </row>
    <row r="287" spans="4:4" ht="15" x14ac:dyDescent="0.3">
      <c r="D287" s="72"/>
    </row>
    <row r="288" spans="4:4" ht="15" x14ac:dyDescent="0.3">
      <c r="D288" s="65"/>
    </row>
    <row r="289" spans="4:4" ht="15" x14ac:dyDescent="0.3">
      <c r="D289" s="72"/>
    </row>
    <row r="290" spans="4:4" ht="15" x14ac:dyDescent="0.3">
      <c r="D290" s="65"/>
    </row>
    <row r="291" spans="4:4" ht="15" x14ac:dyDescent="0.3">
      <c r="D291" s="72"/>
    </row>
    <row r="292" spans="4:4" ht="15" x14ac:dyDescent="0.3">
      <c r="D292" s="65"/>
    </row>
    <row r="293" spans="4:4" ht="15" x14ac:dyDescent="0.3">
      <c r="D293" s="72"/>
    </row>
    <row r="294" spans="4:4" ht="15" x14ac:dyDescent="0.3">
      <c r="D294" s="65"/>
    </row>
    <row r="295" spans="4:4" ht="15" x14ac:dyDescent="0.3">
      <c r="D295" s="72"/>
    </row>
    <row r="296" spans="4:4" ht="15" x14ac:dyDescent="0.3">
      <c r="D296" s="65"/>
    </row>
    <row r="297" spans="4:4" ht="15" x14ac:dyDescent="0.3">
      <c r="D297" s="72"/>
    </row>
    <row r="298" spans="4:4" ht="15" x14ac:dyDescent="0.3">
      <c r="D298" s="65"/>
    </row>
    <row r="299" spans="4:4" ht="15" x14ac:dyDescent="0.3">
      <c r="D299" s="72"/>
    </row>
    <row r="300" spans="4:4" ht="15" x14ac:dyDescent="0.3">
      <c r="D300" s="65"/>
    </row>
    <row r="301" spans="4:4" ht="15" x14ac:dyDescent="0.3">
      <c r="D301" s="72"/>
    </row>
    <row r="302" spans="4:4" ht="15" x14ac:dyDescent="0.3">
      <c r="D302" s="65"/>
    </row>
    <row r="303" spans="4:4" ht="15" x14ac:dyDescent="0.3">
      <c r="D303" s="72"/>
    </row>
    <row r="304" spans="4:4" ht="15" x14ac:dyDescent="0.3">
      <c r="D304" s="65"/>
    </row>
    <row r="305" spans="4:4" ht="15" x14ac:dyDescent="0.3">
      <c r="D305" s="72"/>
    </row>
    <row r="306" spans="4:4" ht="15" x14ac:dyDescent="0.3">
      <c r="D306" s="65"/>
    </row>
    <row r="307" spans="4:4" ht="15" x14ac:dyDescent="0.3">
      <c r="D307" s="72"/>
    </row>
    <row r="308" spans="4:4" ht="15" x14ac:dyDescent="0.3">
      <c r="D308" s="65"/>
    </row>
    <row r="309" spans="4:4" ht="15" x14ac:dyDescent="0.3">
      <c r="D309" s="72"/>
    </row>
    <row r="310" spans="4:4" ht="15" x14ac:dyDescent="0.3">
      <c r="D310" s="65"/>
    </row>
    <row r="311" spans="4:4" ht="15" x14ac:dyDescent="0.3">
      <c r="D311" s="72"/>
    </row>
    <row r="312" spans="4:4" ht="15" x14ac:dyDescent="0.3">
      <c r="D312" s="65"/>
    </row>
    <row r="313" spans="4:4" ht="15" x14ac:dyDescent="0.3">
      <c r="D313" s="72"/>
    </row>
    <row r="314" spans="4:4" ht="15" x14ac:dyDescent="0.3">
      <c r="D314" s="65"/>
    </row>
    <row r="315" spans="4:4" ht="15" x14ac:dyDescent="0.3">
      <c r="D315" s="72"/>
    </row>
    <row r="316" spans="4:4" ht="15" x14ac:dyDescent="0.3">
      <c r="D316" s="65"/>
    </row>
    <row r="317" spans="4:4" ht="15" x14ac:dyDescent="0.3">
      <c r="D317" s="72"/>
    </row>
    <row r="318" spans="4:4" ht="15" x14ac:dyDescent="0.3">
      <c r="D318" s="65"/>
    </row>
    <row r="319" spans="4:4" ht="15" x14ac:dyDescent="0.3">
      <c r="D319" s="72"/>
    </row>
    <row r="320" spans="4:4" ht="15" x14ac:dyDescent="0.3">
      <c r="D320" s="65"/>
    </row>
    <row r="321" spans="4:4" ht="15" x14ac:dyDescent="0.3">
      <c r="D321" s="72"/>
    </row>
    <row r="322" spans="4:4" ht="15" x14ac:dyDescent="0.3">
      <c r="D322" s="65"/>
    </row>
    <row r="323" spans="4:4" ht="15" x14ac:dyDescent="0.3">
      <c r="D323" s="72"/>
    </row>
    <row r="324" spans="4:4" ht="15" x14ac:dyDescent="0.3">
      <c r="D324" s="65"/>
    </row>
    <row r="325" spans="4:4" ht="15" x14ac:dyDescent="0.3">
      <c r="D325" s="72"/>
    </row>
    <row r="326" spans="4:4" ht="15" x14ac:dyDescent="0.3">
      <c r="D326" s="65"/>
    </row>
    <row r="327" spans="4:4" ht="15" x14ac:dyDescent="0.3">
      <c r="D327" s="72"/>
    </row>
    <row r="328" spans="4:4" ht="15" x14ac:dyDescent="0.3">
      <c r="D328" s="65"/>
    </row>
    <row r="329" spans="4:4" ht="15" x14ac:dyDescent="0.3">
      <c r="D329" s="72"/>
    </row>
    <row r="330" spans="4:4" ht="15" x14ac:dyDescent="0.3">
      <c r="D330" s="65"/>
    </row>
    <row r="331" spans="4:4" ht="15" x14ac:dyDescent="0.3">
      <c r="D331" s="72"/>
    </row>
    <row r="332" spans="4:4" ht="15" x14ac:dyDescent="0.3">
      <c r="D332" s="65"/>
    </row>
    <row r="333" spans="4:4" ht="15" x14ac:dyDescent="0.3">
      <c r="D333" s="72"/>
    </row>
    <row r="334" spans="4:4" ht="15" x14ac:dyDescent="0.3">
      <c r="D334" s="65"/>
    </row>
    <row r="335" spans="4:4" ht="15" x14ac:dyDescent="0.3">
      <c r="D335" s="72"/>
    </row>
    <row r="336" spans="4:4" ht="15" x14ac:dyDescent="0.3">
      <c r="D336" s="65"/>
    </row>
    <row r="337" spans="4:4" ht="15" x14ac:dyDescent="0.3">
      <c r="D337" s="72"/>
    </row>
    <row r="338" spans="4:4" ht="15" x14ac:dyDescent="0.3">
      <c r="D338" s="65"/>
    </row>
    <row r="339" spans="4:4" ht="15" x14ac:dyDescent="0.3">
      <c r="D339" s="72"/>
    </row>
    <row r="340" spans="4:4" ht="15" x14ac:dyDescent="0.3">
      <c r="D340" s="65"/>
    </row>
    <row r="341" spans="4:4" ht="15" x14ac:dyDescent="0.3">
      <c r="D341" s="72"/>
    </row>
    <row r="342" spans="4:4" ht="15" x14ac:dyDescent="0.3">
      <c r="D342" s="65"/>
    </row>
    <row r="343" spans="4:4" ht="15" x14ac:dyDescent="0.3">
      <c r="D343" s="72"/>
    </row>
    <row r="344" spans="4:4" ht="15" x14ac:dyDescent="0.3">
      <c r="D344" s="65"/>
    </row>
    <row r="345" spans="4:4" ht="15" x14ac:dyDescent="0.3">
      <c r="D345" s="72"/>
    </row>
    <row r="346" spans="4:4" ht="15" x14ac:dyDescent="0.3">
      <c r="D346" s="65"/>
    </row>
    <row r="347" spans="4:4" ht="15" x14ac:dyDescent="0.3">
      <c r="D347" s="72"/>
    </row>
    <row r="348" spans="4:4" ht="15" x14ac:dyDescent="0.3">
      <c r="D348" s="65"/>
    </row>
    <row r="349" spans="4:4" ht="15" x14ac:dyDescent="0.3">
      <c r="D349" s="72"/>
    </row>
    <row r="350" spans="4:4" ht="15" x14ac:dyDescent="0.3">
      <c r="D350" s="65"/>
    </row>
    <row r="351" spans="4:4" ht="15" x14ac:dyDescent="0.3">
      <c r="D351" s="72"/>
    </row>
    <row r="352" spans="4:4" ht="15" x14ac:dyDescent="0.3">
      <c r="D352" s="65"/>
    </row>
    <row r="353" spans="4:4" ht="15" x14ac:dyDescent="0.3">
      <c r="D353" s="72"/>
    </row>
    <row r="354" spans="4:4" ht="15" x14ac:dyDescent="0.3">
      <c r="D354" s="65"/>
    </row>
    <row r="355" spans="4:4" ht="15" x14ac:dyDescent="0.3">
      <c r="D355" s="72"/>
    </row>
    <row r="356" spans="4:4" ht="15" x14ac:dyDescent="0.3">
      <c r="D356" s="65"/>
    </row>
    <row r="357" spans="4:4" ht="15" x14ac:dyDescent="0.3">
      <c r="D357" s="72"/>
    </row>
    <row r="358" spans="4:4" ht="15" x14ac:dyDescent="0.3">
      <c r="D358" s="65"/>
    </row>
    <row r="359" spans="4:4" ht="15" x14ac:dyDescent="0.3">
      <c r="D359" s="72"/>
    </row>
    <row r="360" spans="4:4" ht="15" x14ac:dyDescent="0.3">
      <c r="D360" s="65"/>
    </row>
    <row r="361" spans="4:4" ht="15" x14ac:dyDescent="0.3">
      <c r="D361" s="72"/>
    </row>
    <row r="362" spans="4:4" ht="15" x14ac:dyDescent="0.3">
      <c r="D362" s="65"/>
    </row>
    <row r="363" spans="4:4" ht="15" x14ac:dyDescent="0.3">
      <c r="D363" s="72"/>
    </row>
    <row r="364" spans="4:4" ht="15" x14ac:dyDescent="0.3">
      <c r="D364" s="65"/>
    </row>
    <row r="365" spans="4:4" ht="15" x14ac:dyDescent="0.3">
      <c r="D365" s="72"/>
    </row>
    <row r="366" spans="4:4" ht="15" x14ac:dyDescent="0.3">
      <c r="D366" s="65"/>
    </row>
    <row r="367" spans="4:4" ht="15" x14ac:dyDescent="0.3">
      <c r="D367" s="72"/>
    </row>
    <row r="368" spans="4:4" ht="15" x14ac:dyDescent="0.3">
      <c r="D368" s="65"/>
    </row>
    <row r="369" spans="4:4" ht="15" x14ac:dyDescent="0.3">
      <c r="D369" s="72"/>
    </row>
    <row r="370" spans="4:4" ht="15" x14ac:dyDescent="0.3">
      <c r="D370" s="65"/>
    </row>
    <row r="371" spans="4:4" ht="15" x14ac:dyDescent="0.3">
      <c r="D371" s="72"/>
    </row>
    <row r="372" spans="4:4" ht="15" x14ac:dyDescent="0.3">
      <c r="D372" s="65"/>
    </row>
    <row r="373" spans="4:4" ht="15" x14ac:dyDescent="0.3">
      <c r="D373" s="72"/>
    </row>
    <row r="374" spans="4:4" ht="15" x14ac:dyDescent="0.3">
      <c r="D374" s="65"/>
    </row>
    <row r="375" spans="4:4" ht="15" x14ac:dyDescent="0.3">
      <c r="D375" s="72"/>
    </row>
    <row r="376" spans="4:4" ht="15" x14ac:dyDescent="0.3">
      <c r="D376" s="65"/>
    </row>
    <row r="377" spans="4:4" ht="15" x14ac:dyDescent="0.3">
      <c r="D377" s="72"/>
    </row>
    <row r="378" spans="4:4" ht="15" x14ac:dyDescent="0.3">
      <c r="D378" s="65"/>
    </row>
    <row r="379" spans="4:4" ht="15" x14ac:dyDescent="0.3">
      <c r="D379" s="72"/>
    </row>
    <row r="380" spans="4:4" ht="15" x14ac:dyDescent="0.3">
      <c r="D380" s="65"/>
    </row>
    <row r="381" spans="4:4" ht="15" x14ac:dyDescent="0.3">
      <c r="D381" s="72"/>
    </row>
    <row r="382" spans="4:4" ht="15" x14ac:dyDescent="0.3">
      <c r="D382" s="65"/>
    </row>
    <row r="383" spans="4:4" ht="15" x14ac:dyDescent="0.3">
      <c r="D383" s="72"/>
    </row>
    <row r="384" spans="4:4" ht="15" x14ac:dyDescent="0.3">
      <c r="D384" s="65"/>
    </row>
    <row r="385" spans="4:4" ht="15" x14ac:dyDescent="0.3">
      <c r="D385" s="72"/>
    </row>
    <row r="386" spans="4:4" ht="15" x14ac:dyDescent="0.3">
      <c r="D386" s="65"/>
    </row>
    <row r="387" spans="4:4" ht="15" x14ac:dyDescent="0.3">
      <c r="D387" s="72"/>
    </row>
    <row r="388" spans="4:4" ht="15" x14ac:dyDescent="0.3">
      <c r="D388" s="65"/>
    </row>
    <row r="389" spans="4:4" ht="15" x14ac:dyDescent="0.3">
      <c r="D389" s="72"/>
    </row>
    <row r="390" spans="4:4" ht="15" x14ac:dyDescent="0.3">
      <c r="D390" s="65"/>
    </row>
    <row r="391" spans="4:4" ht="15" x14ac:dyDescent="0.3">
      <c r="D391" s="72"/>
    </row>
    <row r="392" spans="4:4" ht="15" x14ac:dyDescent="0.3">
      <c r="D392" s="65"/>
    </row>
    <row r="393" spans="4:4" ht="15" x14ac:dyDescent="0.3">
      <c r="D393" s="72"/>
    </row>
    <row r="394" spans="4:4" ht="15" x14ac:dyDescent="0.3">
      <c r="D394" s="65"/>
    </row>
    <row r="395" spans="4:4" ht="15" x14ac:dyDescent="0.3">
      <c r="D395" s="72"/>
    </row>
    <row r="396" spans="4:4" ht="15" x14ac:dyDescent="0.3">
      <c r="D396" s="65"/>
    </row>
    <row r="397" spans="4:4" ht="15" x14ac:dyDescent="0.3">
      <c r="D397" s="72"/>
    </row>
    <row r="398" spans="4:4" ht="15" x14ac:dyDescent="0.3">
      <c r="D398" s="65"/>
    </row>
    <row r="399" spans="4:4" ht="15" x14ac:dyDescent="0.3">
      <c r="D399" s="72"/>
    </row>
    <row r="400" spans="4:4" ht="15" x14ac:dyDescent="0.3">
      <c r="D400" s="65"/>
    </row>
    <row r="401" spans="4:4" ht="15" x14ac:dyDescent="0.3">
      <c r="D401" s="72"/>
    </row>
    <row r="402" spans="4:4" ht="15" x14ac:dyDescent="0.3">
      <c r="D402" s="65"/>
    </row>
    <row r="403" spans="4:4" ht="15" x14ac:dyDescent="0.3">
      <c r="D403" s="72"/>
    </row>
    <row r="404" spans="4:4" ht="15" x14ac:dyDescent="0.3">
      <c r="D404" s="65"/>
    </row>
    <row r="405" spans="4:4" ht="15" x14ac:dyDescent="0.3">
      <c r="D405" s="72"/>
    </row>
    <row r="406" spans="4:4" ht="15" x14ac:dyDescent="0.3">
      <c r="D406" s="65"/>
    </row>
    <row r="407" spans="4:4" ht="15" x14ac:dyDescent="0.3">
      <c r="D407" s="72"/>
    </row>
    <row r="408" spans="4:4" ht="15" x14ac:dyDescent="0.3">
      <c r="D408" s="65"/>
    </row>
    <row r="409" spans="4:4" ht="15" x14ac:dyDescent="0.3">
      <c r="D409" s="72"/>
    </row>
    <row r="410" spans="4:4" ht="15" x14ac:dyDescent="0.3">
      <c r="D410" s="65"/>
    </row>
    <row r="411" spans="4:4" ht="15" x14ac:dyDescent="0.3">
      <c r="D411" s="72"/>
    </row>
    <row r="412" spans="4:4" ht="15" x14ac:dyDescent="0.3">
      <c r="D412" s="65"/>
    </row>
    <row r="413" spans="4:4" ht="15" x14ac:dyDescent="0.3">
      <c r="D413" s="72"/>
    </row>
    <row r="414" spans="4:4" ht="15" x14ac:dyDescent="0.3">
      <c r="D414" s="65"/>
    </row>
    <row r="415" spans="4:4" ht="15" x14ac:dyDescent="0.3">
      <c r="D415" s="72"/>
    </row>
    <row r="416" spans="4:4" ht="15" x14ac:dyDescent="0.3">
      <c r="D416" s="65"/>
    </row>
    <row r="417" spans="4:4" ht="15" x14ac:dyDescent="0.3">
      <c r="D417" s="72"/>
    </row>
    <row r="418" spans="4:4" ht="15" x14ac:dyDescent="0.3">
      <c r="D418" s="65"/>
    </row>
    <row r="419" spans="4:4" ht="15" x14ac:dyDescent="0.3">
      <c r="D419" s="72"/>
    </row>
    <row r="420" spans="4:4" ht="15" x14ac:dyDescent="0.3">
      <c r="D420" s="65"/>
    </row>
    <row r="421" spans="4:4" ht="15" x14ac:dyDescent="0.3">
      <c r="D421" s="72"/>
    </row>
    <row r="422" spans="4:4" ht="15" x14ac:dyDescent="0.3">
      <c r="D422" s="65"/>
    </row>
    <row r="423" spans="4:4" ht="15" x14ac:dyDescent="0.3">
      <c r="D423" s="72"/>
    </row>
    <row r="424" spans="4:4" ht="15" x14ac:dyDescent="0.3">
      <c r="D424" s="65"/>
    </row>
    <row r="425" spans="4:4" ht="15" x14ac:dyDescent="0.3">
      <c r="D425" s="72"/>
    </row>
    <row r="426" spans="4:4" ht="15" x14ac:dyDescent="0.3">
      <c r="D426" s="65"/>
    </row>
    <row r="427" spans="4:4" ht="15" x14ac:dyDescent="0.3">
      <c r="D427" s="72"/>
    </row>
    <row r="428" spans="4:4" ht="15" x14ac:dyDescent="0.3">
      <c r="D428" s="65"/>
    </row>
    <row r="429" spans="4:4" ht="15" x14ac:dyDescent="0.3">
      <c r="D429" s="72"/>
    </row>
    <row r="430" spans="4:4" ht="15" x14ac:dyDescent="0.3">
      <c r="D430" s="65"/>
    </row>
    <row r="431" spans="4:4" ht="15" x14ac:dyDescent="0.3">
      <c r="D431" s="72"/>
    </row>
    <row r="432" spans="4:4" ht="15" x14ac:dyDescent="0.3">
      <c r="D432" s="65"/>
    </row>
    <row r="433" spans="4:4" ht="15" x14ac:dyDescent="0.3">
      <c r="D433" s="72"/>
    </row>
    <row r="434" spans="4:4" ht="15" x14ac:dyDescent="0.3">
      <c r="D434" s="65"/>
    </row>
    <row r="435" spans="4:4" ht="15" x14ac:dyDescent="0.3">
      <c r="D435" s="72"/>
    </row>
    <row r="436" spans="4:4" ht="15" x14ac:dyDescent="0.3">
      <c r="D436" s="65"/>
    </row>
    <row r="437" spans="4:4" ht="15" x14ac:dyDescent="0.3">
      <c r="D437" s="72"/>
    </row>
    <row r="438" spans="4:4" ht="15" x14ac:dyDescent="0.3">
      <c r="D438" s="65"/>
    </row>
    <row r="439" spans="4:4" ht="15" x14ac:dyDescent="0.3">
      <c r="D439" s="72"/>
    </row>
    <row r="440" spans="4:4" ht="15" x14ac:dyDescent="0.3">
      <c r="D440" s="65"/>
    </row>
    <row r="441" spans="4:4" ht="15" x14ac:dyDescent="0.3">
      <c r="D441" s="72"/>
    </row>
    <row r="442" spans="4:4" ht="15" x14ac:dyDescent="0.3">
      <c r="D442" s="65"/>
    </row>
    <row r="443" spans="4:4" ht="15" x14ac:dyDescent="0.3">
      <c r="D443" s="72"/>
    </row>
    <row r="444" spans="4:4" ht="15" x14ac:dyDescent="0.3">
      <c r="D444" s="65"/>
    </row>
    <row r="445" spans="4:4" ht="15" x14ac:dyDescent="0.3">
      <c r="D445" s="72"/>
    </row>
    <row r="446" spans="4:4" ht="15" x14ac:dyDescent="0.3">
      <c r="D446" s="65"/>
    </row>
    <row r="447" spans="4:4" ht="15" x14ac:dyDescent="0.3">
      <c r="D447" s="72"/>
    </row>
    <row r="448" spans="4:4" ht="15" x14ac:dyDescent="0.3">
      <c r="D448" s="65"/>
    </row>
    <row r="449" spans="4:4" ht="15" x14ac:dyDescent="0.3">
      <c r="D449" s="72"/>
    </row>
    <row r="450" spans="4:4" ht="15" x14ac:dyDescent="0.3">
      <c r="D450" s="65"/>
    </row>
    <row r="451" spans="4:4" ht="15" x14ac:dyDescent="0.3">
      <c r="D451" s="72"/>
    </row>
    <row r="452" spans="4:4" ht="15" x14ac:dyDescent="0.3">
      <c r="D452" s="65"/>
    </row>
    <row r="453" spans="4:4" ht="15" x14ac:dyDescent="0.3">
      <c r="D453" s="72"/>
    </row>
    <row r="454" spans="4:4" ht="15" x14ac:dyDescent="0.3">
      <c r="D454" s="65"/>
    </row>
    <row r="455" spans="4:4" ht="15" x14ac:dyDescent="0.3">
      <c r="D455" s="72"/>
    </row>
    <row r="456" spans="4:4" ht="15" x14ac:dyDescent="0.3">
      <c r="D456" s="65"/>
    </row>
    <row r="457" spans="4:4" ht="15" x14ac:dyDescent="0.3">
      <c r="D457" s="72"/>
    </row>
    <row r="458" spans="4:4" ht="15" x14ac:dyDescent="0.3">
      <c r="D458" s="65"/>
    </row>
    <row r="459" spans="4:4" ht="15" x14ac:dyDescent="0.3">
      <c r="D459" s="72"/>
    </row>
    <row r="460" spans="4:4" ht="15" x14ac:dyDescent="0.3">
      <c r="D460" s="65"/>
    </row>
    <row r="461" spans="4:4" ht="15" x14ac:dyDescent="0.3">
      <c r="D461" s="72"/>
    </row>
    <row r="462" spans="4:4" ht="15" x14ac:dyDescent="0.3">
      <c r="D462" s="65"/>
    </row>
    <row r="463" spans="4:4" ht="15" x14ac:dyDescent="0.3">
      <c r="D463" s="72"/>
    </row>
    <row r="464" spans="4:4" ht="15" x14ac:dyDescent="0.3">
      <c r="D464" s="65"/>
    </row>
    <row r="465" spans="4:4" ht="15" x14ac:dyDescent="0.3">
      <c r="D465" s="72"/>
    </row>
    <row r="466" spans="4:4" ht="15" x14ac:dyDescent="0.3">
      <c r="D466" s="65"/>
    </row>
    <row r="467" spans="4:4" ht="15" x14ac:dyDescent="0.3">
      <c r="D467" s="72"/>
    </row>
    <row r="468" spans="4:4" ht="15" x14ac:dyDescent="0.3">
      <c r="D468" s="65"/>
    </row>
    <row r="469" spans="4:4" ht="15" x14ac:dyDescent="0.3">
      <c r="D469" s="72"/>
    </row>
    <row r="470" spans="4:4" ht="15" x14ac:dyDescent="0.3">
      <c r="D470" s="65"/>
    </row>
    <row r="471" spans="4:4" ht="15" x14ac:dyDescent="0.3">
      <c r="D471" s="72"/>
    </row>
    <row r="472" spans="4:4" ht="15" x14ac:dyDescent="0.3">
      <c r="D472" s="65"/>
    </row>
    <row r="473" spans="4:4" ht="15" x14ac:dyDescent="0.3">
      <c r="D473" s="72"/>
    </row>
    <row r="474" spans="4:4" ht="15" x14ac:dyDescent="0.3">
      <c r="D474" s="65"/>
    </row>
    <row r="475" spans="4:4" ht="15" x14ac:dyDescent="0.3">
      <c r="D475" s="72"/>
    </row>
    <row r="476" spans="4:4" ht="15" x14ac:dyDescent="0.3">
      <c r="D476" s="65"/>
    </row>
    <row r="477" spans="4:4" ht="15" x14ac:dyDescent="0.3">
      <c r="D477" s="72"/>
    </row>
    <row r="478" spans="4:4" ht="15" x14ac:dyDescent="0.3">
      <c r="D478" s="65"/>
    </row>
    <row r="479" spans="4:4" ht="15" x14ac:dyDescent="0.3">
      <c r="D479" s="72"/>
    </row>
    <row r="480" spans="4:4" ht="15" x14ac:dyDescent="0.3">
      <c r="D480" s="65"/>
    </row>
    <row r="481" spans="4:4" ht="15" x14ac:dyDescent="0.3">
      <c r="D481" s="72"/>
    </row>
    <row r="482" spans="4:4" ht="15" x14ac:dyDescent="0.3">
      <c r="D482" s="65"/>
    </row>
    <row r="483" spans="4:4" ht="15" x14ac:dyDescent="0.3">
      <c r="D483" s="72"/>
    </row>
    <row r="484" spans="4:4" ht="15" x14ac:dyDescent="0.3">
      <c r="D484" s="65"/>
    </row>
    <row r="485" spans="4:4" ht="15" x14ac:dyDescent="0.3">
      <c r="D485" s="72"/>
    </row>
    <row r="486" spans="4:4" ht="15" x14ac:dyDescent="0.3">
      <c r="D486" s="65"/>
    </row>
    <row r="487" spans="4:4" ht="15" x14ac:dyDescent="0.3">
      <c r="D487" s="72"/>
    </row>
    <row r="488" spans="4:4" ht="15" x14ac:dyDescent="0.3">
      <c r="D488" s="65"/>
    </row>
    <row r="489" spans="4:4" ht="15" x14ac:dyDescent="0.3">
      <c r="D489" s="72"/>
    </row>
    <row r="490" spans="4:4" ht="15" x14ac:dyDescent="0.3">
      <c r="D490" s="65"/>
    </row>
    <row r="491" spans="4:4" ht="15" x14ac:dyDescent="0.3">
      <c r="D491" s="72"/>
    </row>
    <row r="492" spans="4:4" ht="15" x14ac:dyDescent="0.3">
      <c r="D492" s="65"/>
    </row>
    <row r="493" spans="4:4" ht="15" x14ac:dyDescent="0.3">
      <c r="D493" s="72"/>
    </row>
    <row r="494" spans="4:4" ht="15" x14ac:dyDescent="0.3">
      <c r="D494" s="65"/>
    </row>
    <row r="495" spans="4:4" ht="15" x14ac:dyDescent="0.3">
      <c r="D495" s="72"/>
    </row>
    <row r="496" spans="4:4" ht="15" x14ac:dyDescent="0.3">
      <c r="D496" s="65"/>
    </row>
    <row r="497" spans="4:4" ht="15" x14ac:dyDescent="0.3">
      <c r="D497" s="72"/>
    </row>
    <row r="498" spans="4:4" ht="15" x14ac:dyDescent="0.3">
      <c r="D498" s="65"/>
    </row>
    <row r="499" spans="4:4" ht="15" x14ac:dyDescent="0.3">
      <c r="D499" s="72"/>
    </row>
    <row r="500" spans="4:4" ht="15" x14ac:dyDescent="0.3">
      <c r="D500" s="65"/>
    </row>
    <row r="501" spans="4:4" ht="15" x14ac:dyDescent="0.3">
      <c r="D501" s="72"/>
    </row>
    <row r="502" spans="4:4" ht="15" x14ac:dyDescent="0.3">
      <c r="D502" s="65"/>
    </row>
    <row r="503" spans="4:4" ht="15" x14ac:dyDescent="0.3">
      <c r="D503" s="72"/>
    </row>
    <row r="504" spans="4:4" ht="15" x14ac:dyDescent="0.3">
      <c r="D504" s="65"/>
    </row>
    <row r="505" spans="4:4" ht="15" x14ac:dyDescent="0.3">
      <c r="D505" s="72"/>
    </row>
    <row r="506" spans="4:4" ht="15" x14ac:dyDescent="0.3">
      <c r="D506" s="65"/>
    </row>
    <row r="507" spans="4:4" ht="15" x14ac:dyDescent="0.3">
      <c r="D507" s="72"/>
    </row>
    <row r="508" spans="4:4" ht="15" x14ac:dyDescent="0.3">
      <c r="D508" s="65"/>
    </row>
    <row r="509" spans="4:4" ht="15" x14ac:dyDescent="0.3">
      <c r="D509" s="72"/>
    </row>
    <row r="510" spans="4:4" ht="15" x14ac:dyDescent="0.3">
      <c r="D510" s="65"/>
    </row>
    <row r="511" spans="4:4" ht="15" x14ac:dyDescent="0.3">
      <c r="D511" s="72"/>
    </row>
    <row r="512" spans="4:4" ht="15" x14ac:dyDescent="0.3">
      <c r="D512" s="65"/>
    </row>
    <row r="513" spans="4:4" ht="15" x14ac:dyDescent="0.3">
      <c r="D513" s="72"/>
    </row>
    <row r="514" spans="4:4" ht="15" x14ac:dyDescent="0.3">
      <c r="D514" s="65"/>
    </row>
    <row r="515" spans="4:4" ht="15" x14ac:dyDescent="0.3">
      <c r="D515" s="72"/>
    </row>
    <row r="516" spans="4:4" ht="15" x14ac:dyDescent="0.3">
      <c r="D516" s="65"/>
    </row>
    <row r="517" spans="4:4" ht="15" x14ac:dyDescent="0.3">
      <c r="D517" s="72"/>
    </row>
    <row r="518" spans="4:4" ht="15" x14ac:dyDescent="0.3">
      <c r="D518" s="65"/>
    </row>
    <row r="519" spans="4:4" ht="15" x14ac:dyDescent="0.3">
      <c r="D519" s="72"/>
    </row>
    <row r="520" spans="4:4" ht="15" x14ac:dyDescent="0.3">
      <c r="D520" s="65"/>
    </row>
    <row r="521" spans="4:4" ht="15" x14ac:dyDescent="0.3">
      <c r="D521" s="72"/>
    </row>
    <row r="522" spans="4:4" ht="15" x14ac:dyDescent="0.3">
      <c r="D522" s="65"/>
    </row>
    <row r="523" spans="4:4" ht="15" x14ac:dyDescent="0.3">
      <c r="D523" s="72"/>
    </row>
    <row r="524" spans="4:4" ht="15" x14ac:dyDescent="0.3">
      <c r="D524" s="65"/>
    </row>
    <row r="525" spans="4:4" ht="15" x14ac:dyDescent="0.3">
      <c r="D525" s="72"/>
    </row>
    <row r="526" spans="4:4" ht="15" x14ac:dyDescent="0.3">
      <c r="D526" s="65"/>
    </row>
    <row r="527" spans="4:4" ht="15" x14ac:dyDescent="0.3">
      <c r="D527" s="72"/>
    </row>
    <row r="528" spans="4:4" ht="15" x14ac:dyDescent="0.3">
      <c r="D528" s="65"/>
    </row>
    <row r="529" spans="4:4" ht="15" x14ac:dyDescent="0.3">
      <c r="D529" s="72"/>
    </row>
    <row r="530" spans="4:4" ht="15" x14ac:dyDescent="0.3">
      <c r="D530" s="65"/>
    </row>
    <row r="531" spans="4:4" ht="15" x14ac:dyDescent="0.3">
      <c r="D531" s="72"/>
    </row>
    <row r="532" spans="4:4" ht="15" x14ac:dyDescent="0.3">
      <c r="D532" s="65"/>
    </row>
    <row r="533" spans="4:4" ht="15" x14ac:dyDescent="0.3">
      <c r="D533" s="72"/>
    </row>
    <row r="534" spans="4:4" ht="15" x14ac:dyDescent="0.3">
      <c r="D534" s="65"/>
    </row>
    <row r="535" spans="4:4" ht="15" x14ac:dyDescent="0.3">
      <c r="D535" s="72"/>
    </row>
    <row r="536" spans="4:4" ht="15" x14ac:dyDescent="0.3">
      <c r="D536" s="65"/>
    </row>
    <row r="537" spans="4:4" ht="15" x14ac:dyDescent="0.3">
      <c r="D537" s="72"/>
    </row>
    <row r="538" spans="4:4" ht="15" x14ac:dyDescent="0.3">
      <c r="D538" s="65"/>
    </row>
    <row r="539" spans="4:4" ht="15" x14ac:dyDescent="0.3">
      <c r="D539" s="72"/>
    </row>
    <row r="540" spans="4:4" ht="15" x14ac:dyDescent="0.3">
      <c r="D540" s="65"/>
    </row>
    <row r="541" spans="4:4" ht="15" x14ac:dyDescent="0.3">
      <c r="D541" s="72"/>
    </row>
    <row r="542" spans="4:4" ht="15" x14ac:dyDescent="0.3">
      <c r="D542" s="65"/>
    </row>
    <row r="543" spans="4:4" ht="15" x14ac:dyDescent="0.3">
      <c r="D543" s="72"/>
    </row>
    <row r="544" spans="4:4" ht="15" x14ac:dyDescent="0.3">
      <c r="D544" s="65"/>
    </row>
    <row r="545" spans="4:4" ht="15" x14ac:dyDescent="0.3">
      <c r="D545" s="72"/>
    </row>
    <row r="546" spans="4:4" ht="15" x14ac:dyDescent="0.3">
      <c r="D546" s="65"/>
    </row>
    <row r="547" spans="4:4" ht="15" x14ac:dyDescent="0.3">
      <c r="D547" s="72"/>
    </row>
    <row r="548" spans="4:4" ht="15" x14ac:dyDescent="0.3">
      <c r="D548" s="65"/>
    </row>
    <row r="549" spans="4:4" ht="15" x14ac:dyDescent="0.3">
      <c r="D549" s="72"/>
    </row>
    <row r="550" spans="4:4" ht="15" x14ac:dyDescent="0.3">
      <c r="D550" s="65"/>
    </row>
    <row r="551" spans="4:4" ht="15" x14ac:dyDescent="0.3">
      <c r="D551" s="72"/>
    </row>
    <row r="552" spans="4:4" ht="15" x14ac:dyDescent="0.3">
      <c r="D552" s="65"/>
    </row>
    <row r="553" spans="4:4" ht="15" x14ac:dyDescent="0.3">
      <c r="D553" s="72"/>
    </row>
    <row r="554" spans="4:4" ht="15" x14ac:dyDescent="0.3">
      <c r="D554" s="65"/>
    </row>
    <row r="555" spans="4:4" ht="15" x14ac:dyDescent="0.3">
      <c r="D555" s="72"/>
    </row>
    <row r="556" spans="4:4" ht="15" x14ac:dyDescent="0.3">
      <c r="D556" s="65"/>
    </row>
    <row r="557" spans="4:4" ht="15" x14ac:dyDescent="0.3">
      <c r="D557" s="72"/>
    </row>
    <row r="558" spans="4:4" ht="15" x14ac:dyDescent="0.3">
      <c r="D558" s="65"/>
    </row>
    <row r="559" spans="4:4" ht="15" x14ac:dyDescent="0.3">
      <c r="D559" s="72"/>
    </row>
    <row r="560" spans="4:4" ht="15" x14ac:dyDescent="0.3">
      <c r="D560" s="65"/>
    </row>
    <row r="561" spans="4:4" ht="15" x14ac:dyDescent="0.3">
      <c r="D561" s="72"/>
    </row>
    <row r="562" spans="4:4" ht="15" x14ac:dyDescent="0.3">
      <c r="D562" s="65"/>
    </row>
    <row r="563" spans="4:4" ht="15" x14ac:dyDescent="0.3">
      <c r="D563" s="72"/>
    </row>
    <row r="564" spans="4:4" ht="15" x14ac:dyDescent="0.3">
      <c r="D564" s="65"/>
    </row>
    <row r="565" spans="4:4" ht="15" x14ac:dyDescent="0.3">
      <c r="D565" s="72"/>
    </row>
    <row r="566" spans="4:4" ht="15" x14ac:dyDescent="0.3">
      <c r="D566" s="65"/>
    </row>
    <row r="567" spans="4:4" ht="15" x14ac:dyDescent="0.3">
      <c r="D567" s="72"/>
    </row>
    <row r="568" spans="4:4" ht="15" x14ac:dyDescent="0.3">
      <c r="D568" s="65"/>
    </row>
    <row r="569" spans="4:4" ht="15" x14ac:dyDescent="0.3">
      <c r="D569" s="72"/>
    </row>
    <row r="570" spans="4:4" ht="15" x14ac:dyDescent="0.3">
      <c r="D570" s="65"/>
    </row>
    <row r="571" spans="4:4" ht="15" x14ac:dyDescent="0.3">
      <c r="D571" s="72"/>
    </row>
    <row r="572" spans="4:4" ht="15" x14ac:dyDescent="0.3">
      <c r="D572" s="65"/>
    </row>
    <row r="573" spans="4:4" ht="15" x14ac:dyDescent="0.3">
      <c r="D573" s="72"/>
    </row>
    <row r="574" spans="4:4" ht="15" x14ac:dyDescent="0.3">
      <c r="D574" s="65"/>
    </row>
    <row r="575" spans="4:4" ht="15" x14ac:dyDescent="0.3">
      <c r="D575" s="72"/>
    </row>
    <row r="576" spans="4:4" ht="15" x14ac:dyDescent="0.3">
      <c r="D576" s="65"/>
    </row>
    <row r="577" spans="4:4" ht="15" x14ac:dyDescent="0.3">
      <c r="D577" s="72"/>
    </row>
    <row r="578" spans="4:4" ht="15" x14ac:dyDescent="0.3">
      <c r="D578" s="65"/>
    </row>
    <row r="579" spans="4:4" ht="15" x14ac:dyDescent="0.3">
      <c r="D579" s="72"/>
    </row>
    <row r="580" spans="4:4" ht="15" x14ac:dyDescent="0.3">
      <c r="D580" s="65"/>
    </row>
    <row r="581" spans="4:4" ht="15" x14ac:dyDescent="0.3">
      <c r="D581" s="72"/>
    </row>
    <row r="582" spans="4:4" ht="15" x14ac:dyDescent="0.3">
      <c r="D582" s="65"/>
    </row>
    <row r="583" spans="4:4" ht="15" x14ac:dyDescent="0.3">
      <c r="D583" s="72"/>
    </row>
    <row r="584" spans="4:4" ht="15" x14ac:dyDescent="0.3">
      <c r="D584" s="65"/>
    </row>
    <row r="585" spans="4:4" ht="15" x14ac:dyDescent="0.3">
      <c r="D585" s="72"/>
    </row>
    <row r="586" spans="4:4" ht="15" x14ac:dyDescent="0.3">
      <c r="D586" s="65"/>
    </row>
    <row r="587" spans="4:4" ht="15" x14ac:dyDescent="0.3">
      <c r="D587" s="72"/>
    </row>
    <row r="588" spans="4:4" ht="15" x14ac:dyDescent="0.3">
      <c r="D588" s="65"/>
    </row>
    <row r="589" spans="4:4" ht="15" x14ac:dyDescent="0.3">
      <c r="D589" s="72"/>
    </row>
    <row r="590" spans="4:4" ht="15" x14ac:dyDescent="0.3">
      <c r="D590" s="65"/>
    </row>
    <row r="591" spans="4:4" ht="15" x14ac:dyDescent="0.3">
      <c r="D591" s="72"/>
    </row>
    <row r="592" spans="4:4" ht="15" x14ac:dyDescent="0.3">
      <c r="D592" s="65"/>
    </row>
    <row r="593" spans="4:4" ht="15" x14ac:dyDescent="0.3">
      <c r="D593" s="72"/>
    </row>
    <row r="594" spans="4:4" ht="15" x14ac:dyDescent="0.3">
      <c r="D594" s="65"/>
    </row>
    <row r="595" spans="4:4" ht="15" x14ac:dyDescent="0.3">
      <c r="D595" s="72"/>
    </row>
    <row r="596" spans="4:4" ht="15" x14ac:dyDescent="0.3">
      <c r="D596" s="65"/>
    </row>
    <row r="597" spans="4:4" ht="15" x14ac:dyDescent="0.3">
      <c r="D597" s="72"/>
    </row>
    <row r="598" spans="4:4" ht="15" x14ac:dyDescent="0.3">
      <c r="D598" s="65"/>
    </row>
    <row r="599" spans="4:4" ht="15" x14ac:dyDescent="0.3">
      <c r="D599" s="72"/>
    </row>
    <row r="600" spans="4:4" ht="15" x14ac:dyDescent="0.3">
      <c r="D600" s="65"/>
    </row>
    <row r="601" spans="4:4" ht="15" x14ac:dyDescent="0.3">
      <c r="D601" s="72"/>
    </row>
    <row r="602" spans="4:4" ht="15" x14ac:dyDescent="0.3">
      <c r="D602" s="65"/>
    </row>
    <row r="603" spans="4:4" ht="15" x14ac:dyDescent="0.3">
      <c r="D603" s="72"/>
    </row>
    <row r="604" spans="4:4" ht="15" x14ac:dyDescent="0.3">
      <c r="D604" s="65"/>
    </row>
    <row r="605" spans="4:4" ht="15" x14ac:dyDescent="0.3">
      <c r="D605" s="72"/>
    </row>
    <row r="606" spans="4:4" ht="15" x14ac:dyDescent="0.3">
      <c r="D606" s="65"/>
    </row>
    <row r="607" spans="4:4" ht="15" x14ac:dyDescent="0.3">
      <c r="D607" s="72"/>
    </row>
    <row r="608" spans="4:4" ht="15" x14ac:dyDescent="0.3">
      <c r="D608" s="65"/>
    </row>
    <row r="609" spans="4:4" ht="15" x14ac:dyDescent="0.3">
      <c r="D609" s="72"/>
    </row>
    <row r="610" spans="4:4" ht="15" x14ac:dyDescent="0.3">
      <c r="D610" s="65"/>
    </row>
    <row r="611" spans="4:4" ht="15" x14ac:dyDescent="0.3">
      <c r="D611" s="72"/>
    </row>
    <row r="612" spans="4:4" ht="15" x14ac:dyDescent="0.3">
      <c r="D612" s="65"/>
    </row>
    <row r="613" spans="4:4" ht="15" x14ac:dyDescent="0.3">
      <c r="D613" s="72"/>
    </row>
    <row r="614" spans="4:4" ht="15" x14ac:dyDescent="0.3">
      <c r="D614" s="65"/>
    </row>
    <row r="615" spans="4:4" ht="15" x14ac:dyDescent="0.3">
      <c r="D615" s="72"/>
    </row>
    <row r="616" spans="4:4" ht="15" x14ac:dyDescent="0.3">
      <c r="D616" s="65"/>
    </row>
    <row r="617" spans="4:4" ht="15" x14ac:dyDescent="0.3">
      <c r="D617" s="72"/>
    </row>
    <row r="618" spans="4:4" ht="15" x14ac:dyDescent="0.3">
      <c r="D618" s="65"/>
    </row>
    <row r="619" spans="4:4" ht="15" x14ac:dyDescent="0.3">
      <c r="D619" s="72"/>
    </row>
    <row r="620" spans="4:4" ht="15" x14ac:dyDescent="0.3">
      <c r="D620" s="65"/>
    </row>
    <row r="621" spans="4:4" ht="15" x14ac:dyDescent="0.3">
      <c r="D621" s="72"/>
    </row>
    <row r="622" spans="4:4" ht="15" x14ac:dyDescent="0.3">
      <c r="D622" s="65"/>
    </row>
    <row r="623" spans="4:4" ht="15" x14ac:dyDescent="0.3">
      <c r="D623" s="72"/>
    </row>
    <row r="624" spans="4:4" ht="15" x14ac:dyDescent="0.3">
      <c r="D624" s="65"/>
    </row>
    <row r="625" spans="4:4" ht="15" x14ac:dyDescent="0.3">
      <c r="D625" s="72"/>
    </row>
    <row r="626" spans="4:4" ht="15" x14ac:dyDescent="0.3">
      <c r="D626" s="65"/>
    </row>
    <row r="627" spans="4:4" ht="15" x14ac:dyDescent="0.3">
      <c r="D627" s="72"/>
    </row>
    <row r="628" spans="4:4" ht="15" x14ac:dyDescent="0.3">
      <c r="D628" s="65"/>
    </row>
    <row r="629" spans="4:4" ht="15" x14ac:dyDescent="0.3">
      <c r="D629" s="72"/>
    </row>
    <row r="630" spans="4:4" ht="15" x14ac:dyDescent="0.3">
      <c r="D630" s="65"/>
    </row>
    <row r="631" spans="4:4" ht="15" x14ac:dyDescent="0.3">
      <c r="D631" s="72"/>
    </row>
    <row r="632" spans="4:4" ht="15" x14ac:dyDescent="0.3">
      <c r="D632" s="65"/>
    </row>
    <row r="633" spans="4:4" ht="15" x14ac:dyDescent="0.3">
      <c r="D633" s="72"/>
    </row>
    <row r="634" spans="4:4" ht="15" x14ac:dyDescent="0.3">
      <c r="D634" s="65"/>
    </row>
    <row r="635" spans="4:4" ht="15" x14ac:dyDescent="0.3">
      <c r="D635" s="72"/>
    </row>
    <row r="636" spans="4:4" ht="15" x14ac:dyDescent="0.3">
      <c r="D636" s="65"/>
    </row>
    <row r="637" spans="4:4" ht="15" x14ac:dyDescent="0.3">
      <c r="D637" s="72"/>
    </row>
    <row r="638" spans="4:4" ht="15" x14ac:dyDescent="0.3">
      <c r="D638" s="65"/>
    </row>
    <row r="639" spans="4:4" ht="15" x14ac:dyDescent="0.3">
      <c r="D639" s="72"/>
    </row>
    <row r="640" spans="4:4" ht="15" x14ac:dyDescent="0.3">
      <c r="D640" s="65"/>
    </row>
    <row r="641" spans="4:4" ht="15" x14ac:dyDescent="0.3">
      <c r="D641" s="72"/>
    </row>
    <row r="642" spans="4:4" ht="15" x14ac:dyDescent="0.3">
      <c r="D642" s="65"/>
    </row>
    <row r="643" spans="4:4" ht="15" x14ac:dyDescent="0.3">
      <c r="D643" s="72"/>
    </row>
    <row r="644" spans="4:4" ht="15" x14ac:dyDescent="0.3">
      <c r="D644" s="65"/>
    </row>
    <row r="645" spans="4:4" ht="15" x14ac:dyDescent="0.3">
      <c r="D645" s="72"/>
    </row>
    <row r="646" spans="4:4" ht="15" x14ac:dyDescent="0.3">
      <c r="D646" s="65"/>
    </row>
    <row r="647" spans="4:4" ht="15" x14ac:dyDescent="0.3">
      <c r="D647" s="72"/>
    </row>
    <row r="648" spans="4:4" ht="15" x14ac:dyDescent="0.3">
      <c r="D648" s="65"/>
    </row>
    <row r="649" spans="4:4" ht="15" x14ac:dyDescent="0.3">
      <c r="D649" s="72"/>
    </row>
    <row r="650" spans="4:4" ht="15" x14ac:dyDescent="0.3">
      <c r="D650" s="65"/>
    </row>
    <row r="651" spans="4:4" ht="15" x14ac:dyDescent="0.3">
      <c r="D651" s="72"/>
    </row>
    <row r="652" spans="4:4" ht="15" x14ac:dyDescent="0.3">
      <c r="D652" s="65"/>
    </row>
    <row r="653" spans="4:4" ht="15" x14ac:dyDescent="0.3">
      <c r="D653" s="72"/>
    </row>
    <row r="654" spans="4:4" ht="15" x14ac:dyDescent="0.3">
      <c r="D654" s="65"/>
    </row>
    <row r="655" spans="4:4" ht="15" x14ac:dyDescent="0.3">
      <c r="D655" s="72"/>
    </row>
    <row r="656" spans="4:4" ht="15" x14ac:dyDescent="0.3">
      <c r="D656" s="65"/>
    </row>
    <row r="657" spans="4:4" ht="15" x14ac:dyDescent="0.3">
      <c r="D657" s="72"/>
    </row>
    <row r="658" spans="4:4" ht="15" x14ac:dyDescent="0.3">
      <c r="D658" s="65"/>
    </row>
    <row r="659" spans="4:4" ht="15" x14ac:dyDescent="0.3">
      <c r="D659" s="72"/>
    </row>
    <row r="660" spans="4:4" ht="15" x14ac:dyDescent="0.3">
      <c r="D660" s="65"/>
    </row>
    <row r="661" spans="4:4" ht="15" x14ac:dyDescent="0.3">
      <c r="D661" s="72"/>
    </row>
    <row r="662" spans="4:4" ht="15" x14ac:dyDescent="0.3">
      <c r="D662" s="65"/>
    </row>
    <row r="663" spans="4:4" ht="15" x14ac:dyDescent="0.3">
      <c r="D663" s="72"/>
    </row>
    <row r="664" spans="4:4" ht="15" x14ac:dyDescent="0.3">
      <c r="D664" s="65"/>
    </row>
    <row r="665" spans="4:4" ht="15" x14ac:dyDescent="0.3">
      <c r="D665" s="72"/>
    </row>
    <row r="666" spans="4:4" ht="15" x14ac:dyDescent="0.3">
      <c r="D666" s="65"/>
    </row>
    <row r="667" spans="4:4" ht="15" x14ac:dyDescent="0.3">
      <c r="D667" s="72"/>
    </row>
    <row r="668" spans="4:4" ht="15" x14ac:dyDescent="0.3">
      <c r="D668" s="65"/>
    </row>
    <row r="669" spans="4:4" ht="15" x14ac:dyDescent="0.3">
      <c r="D669" s="72"/>
    </row>
    <row r="670" spans="4:4" ht="15" x14ac:dyDescent="0.3">
      <c r="D670" s="65"/>
    </row>
    <row r="671" spans="4:4" ht="15" x14ac:dyDescent="0.3">
      <c r="D671" s="72"/>
    </row>
    <row r="672" spans="4:4" ht="15" x14ac:dyDescent="0.3">
      <c r="D672" s="65"/>
    </row>
    <row r="673" spans="4:4" ht="15" x14ac:dyDescent="0.3">
      <c r="D673" s="72"/>
    </row>
    <row r="674" spans="4:4" ht="15" x14ac:dyDescent="0.3">
      <c r="D674" s="65"/>
    </row>
    <row r="675" spans="4:4" ht="15" x14ac:dyDescent="0.3">
      <c r="D675" s="72"/>
    </row>
    <row r="676" spans="4:4" ht="15" x14ac:dyDescent="0.3">
      <c r="D676" s="65"/>
    </row>
    <row r="677" spans="4:4" ht="15" x14ac:dyDescent="0.3">
      <c r="D677" s="72"/>
    </row>
    <row r="678" spans="4:4" ht="15" x14ac:dyDescent="0.3">
      <c r="D678" s="65"/>
    </row>
    <row r="679" spans="4:4" ht="15" x14ac:dyDescent="0.3">
      <c r="D679" s="72"/>
    </row>
    <row r="680" spans="4:4" ht="15" x14ac:dyDescent="0.3">
      <c r="D680" s="65"/>
    </row>
    <row r="681" spans="4:4" ht="15" x14ac:dyDescent="0.3">
      <c r="D681" s="72"/>
    </row>
    <row r="682" spans="4:4" ht="15" x14ac:dyDescent="0.3">
      <c r="D682" s="65"/>
    </row>
    <row r="683" spans="4:4" ht="15" x14ac:dyDescent="0.3">
      <c r="D683" s="72"/>
    </row>
    <row r="684" spans="4:4" ht="15" x14ac:dyDescent="0.3">
      <c r="D684" s="65"/>
    </row>
    <row r="685" spans="4:4" ht="15" x14ac:dyDescent="0.3">
      <c r="D685" s="72"/>
    </row>
    <row r="686" spans="4:4" ht="15" x14ac:dyDescent="0.3">
      <c r="D686" s="65"/>
    </row>
    <row r="687" spans="4:4" ht="15" x14ac:dyDescent="0.3">
      <c r="D687" s="72"/>
    </row>
    <row r="688" spans="4:4" ht="15" x14ac:dyDescent="0.3">
      <c r="D688" s="65"/>
    </row>
    <row r="689" spans="4:4" ht="15" x14ac:dyDescent="0.3">
      <c r="D689" s="72"/>
    </row>
    <row r="690" spans="4:4" ht="15" x14ac:dyDescent="0.3">
      <c r="D690" s="65"/>
    </row>
    <row r="691" spans="4:4" ht="15" x14ac:dyDescent="0.3">
      <c r="D691" s="72"/>
    </row>
    <row r="692" spans="4:4" ht="15" x14ac:dyDescent="0.3">
      <c r="D692" s="65"/>
    </row>
    <row r="693" spans="4:4" ht="15" x14ac:dyDescent="0.3">
      <c r="D693" s="72"/>
    </row>
    <row r="694" spans="4:4" ht="15" x14ac:dyDescent="0.3">
      <c r="D694" s="65"/>
    </row>
    <row r="695" spans="4:4" ht="15" x14ac:dyDescent="0.3">
      <c r="D695" s="72"/>
    </row>
    <row r="696" spans="4:4" ht="15" x14ac:dyDescent="0.3">
      <c r="D696" s="65"/>
    </row>
    <row r="697" spans="4:4" ht="15" x14ac:dyDescent="0.3">
      <c r="D697" s="72"/>
    </row>
    <row r="698" spans="4:4" ht="15" x14ac:dyDescent="0.3">
      <c r="D698" s="65"/>
    </row>
    <row r="699" spans="4:4" ht="15" x14ac:dyDescent="0.3">
      <c r="D699" s="72"/>
    </row>
    <row r="700" spans="4:4" ht="15" x14ac:dyDescent="0.3">
      <c r="D700" s="65"/>
    </row>
    <row r="701" spans="4:4" ht="15" x14ac:dyDescent="0.3">
      <c r="D701" s="72"/>
    </row>
    <row r="702" spans="4:4" ht="15" x14ac:dyDescent="0.3">
      <c r="D702" s="65"/>
    </row>
    <row r="703" spans="4:4" ht="15" x14ac:dyDescent="0.3">
      <c r="D703" s="72"/>
    </row>
    <row r="704" spans="4:4" ht="15" x14ac:dyDescent="0.3">
      <c r="D704" s="65"/>
    </row>
    <row r="705" spans="4:4" ht="15" x14ac:dyDescent="0.3">
      <c r="D705" s="72"/>
    </row>
    <row r="706" spans="4:4" ht="15" x14ac:dyDescent="0.3">
      <c r="D706" s="65"/>
    </row>
    <row r="707" spans="4:4" ht="15" x14ac:dyDescent="0.3">
      <c r="D707" s="72"/>
    </row>
    <row r="708" spans="4:4" ht="15" x14ac:dyDescent="0.3">
      <c r="D708" s="65"/>
    </row>
    <row r="709" spans="4:4" ht="15" x14ac:dyDescent="0.3">
      <c r="D709" s="72"/>
    </row>
    <row r="710" spans="4:4" ht="15" x14ac:dyDescent="0.3">
      <c r="D710" s="65"/>
    </row>
    <row r="711" spans="4:4" ht="15" x14ac:dyDescent="0.3">
      <c r="D711" s="72"/>
    </row>
    <row r="712" spans="4:4" ht="15" x14ac:dyDescent="0.3">
      <c r="D712" s="65"/>
    </row>
    <row r="713" spans="4:4" ht="15" x14ac:dyDescent="0.3">
      <c r="D713" s="72"/>
    </row>
    <row r="714" spans="4:4" ht="15" x14ac:dyDescent="0.3">
      <c r="D714" s="65"/>
    </row>
    <row r="715" spans="4:4" ht="15" x14ac:dyDescent="0.3">
      <c r="D715" s="72"/>
    </row>
    <row r="716" spans="4:4" ht="15" x14ac:dyDescent="0.3">
      <c r="D716" s="65"/>
    </row>
    <row r="717" spans="4:4" ht="15" x14ac:dyDescent="0.3">
      <c r="D717" s="72"/>
    </row>
    <row r="718" spans="4:4" ht="15" x14ac:dyDescent="0.3">
      <c r="D718" s="65"/>
    </row>
    <row r="719" spans="4:4" ht="15" x14ac:dyDescent="0.3">
      <c r="D719" s="72"/>
    </row>
    <row r="720" spans="4:4" ht="15" x14ac:dyDescent="0.3">
      <c r="D720" s="65"/>
    </row>
    <row r="721" spans="4:4" ht="15" x14ac:dyDescent="0.3">
      <c r="D721" s="72"/>
    </row>
    <row r="722" spans="4:4" ht="15" x14ac:dyDescent="0.3">
      <c r="D722" s="65"/>
    </row>
    <row r="723" spans="4:4" ht="15" x14ac:dyDescent="0.3">
      <c r="D723" s="72"/>
    </row>
    <row r="724" spans="4:4" ht="15" x14ac:dyDescent="0.3">
      <c r="D724" s="65"/>
    </row>
    <row r="725" spans="4:4" ht="15" x14ac:dyDescent="0.3">
      <c r="D725" s="72"/>
    </row>
    <row r="726" spans="4:4" ht="15" x14ac:dyDescent="0.3">
      <c r="D726" s="65"/>
    </row>
    <row r="727" spans="4:4" ht="15" x14ac:dyDescent="0.3">
      <c r="D727" s="72"/>
    </row>
    <row r="728" spans="4:4" ht="15" x14ac:dyDescent="0.3">
      <c r="D728" s="65"/>
    </row>
    <row r="729" spans="4:4" ht="15" x14ac:dyDescent="0.3">
      <c r="D729" s="72"/>
    </row>
    <row r="730" spans="4:4" ht="15" x14ac:dyDescent="0.3">
      <c r="D730" s="65"/>
    </row>
    <row r="731" spans="4:4" ht="15" x14ac:dyDescent="0.3">
      <c r="D731" s="72"/>
    </row>
    <row r="732" spans="4:4" ht="15" x14ac:dyDescent="0.3">
      <c r="D732" s="65"/>
    </row>
    <row r="733" spans="4:4" ht="15" x14ac:dyDescent="0.3">
      <c r="D733" s="72"/>
    </row>
    <row r="734" spans="4:4" ht="15" x14ac:dyDescent="0.3">
      <c r="D734" s="65"/>
    </row>
    <row r="735" spans="4:4" ht="15" x14ac:dyDescent="0.3">
      <c r="D735" s="72"/>
    </row>
    <row r="736" spans="4:4" ht="15" x14ac:dyDescent="0.3">
      <c r="D736" s="65"/>
    </row>
    <row r="737" spans="4:4" ht="15" x14ac:dyDescent="0.3">
      <c r="D737" s="72"/>
    </row>
    <row r="738" spans="4:4" ht="15" x14ac:dyDescent="0.3">
      <c r="D738" s="65"/>
    </row>
    <row r="739" spans="4:4" ht="15" x14ac:dyDescent="0.3">
      <c r="D739" s="72"/>
    </row>
    <row r="740" spans="4:4" ht="15" x14ac:dyDescent="0.3">
      <c r="D740" s="65"/>
    </row>
    <row r="741" spans="4:4" ht="15" x14ac:dyDescent="0.3">
      <c r="D741" s="72"/>
    </row>
    <row r="742" spans="4:4" ht="15" x14ac:dyDescent="0.3">
      <c r="D742" s="65"/>
    </row>
    <row r="743" spans="4:4" ht="15" x14ac:dyDescent="0.3">
      <c r="D743" s="72"/>
    </row>
    <row r="744" spans="4:4" ht="15" x14ac:dyDescent="0.3">
      <c r="D744" s="65"/>
    </row>
    <row r="745" spans="4:4" ht="15" x14ac:dyDescent="0.3">
      <c r="D745" s="72"/>
    </row>
    <row r="746" spans="4:4" ht="15" x14ac:dyDescent="0.3">
      <c r="D746" s="65"/>
    </row>
    <row r="747" spans="4:4" ht="15" x14ac:dyDescent="0.3">
      <c r="D747" s="72"/>
    </row>
    <row r="748" spans="4:4" ht="15" x14ac:dyDescent="0.3">
      <c r="D748" s="65"/>
    </row>
    <row r="749" spans="4:4" ht="15" x14ac:dyDescent="0.3">
      <c r="D749" s="72"/>
    </row>
    <row r="750" spans="4:4" ht="15" x14ac:dyDescent="0.3">
      <c r="D750" s="65"/>
    </row>
    <row r="751" spans="4:4" ht="15" x14ac:dyDescent="0.3">
      <c r="D751" s="72"/>
    </row>
    <row r="752" spans="4:4" ht="15" x14ac:dyDescent="0.3">
      <c r="D752" s="65"/>
    </row>
    <row r="753" spans="4:4" ht="15" x14ac:dyDescent="0.3">
      <c r="D753" s="72"/>
    </row>
    <row r="754" spans="4:4" ht="15" x14ac:dyDescent="0.3">
      <c r="D754" s="65"/>
    </row>
    <row r="755" spans="4:4" ht="15" x14ac:dyDescent="0.3">
      <c r="D755" s="72"/>
    </row>
    <row r="756" spans="4:4" ht="15" x14ac:dyDescent="0.3">
      <c r="D756" s="65"/>
    </row>
    <row r="757" spans="4:4" ht="15" x14ac:dyDescent="0.3">
      <c r="D757" s="72"/>
    </row>
    <row r="758" spans="4:4" ht="15" x14ac:dyDescent="0.3">
      <c r="D758" s="65"/>
    </row>
    <row r="759" spans="4:4" ht="15" x14ac:dyDescent="0.3">
      <c r="D759" s="72"/>
    </row>
    <row r="760" spans="4:4" ht="15" x14ac:dyDescent="0.3">
      <c r="D760" s="65"/>
    </row>
    <row r="761" spans="4:4" ht="15" x14ac:dyDescent="0.3">
      <c r="D761" s="72"/>
    </row>
    <row r="762" spans="4:4" ht="15" x14ac:dyDescent="0.3">
      <c r="D762" s="65"/>
    </row>
    <row r="763" spans="4:4" ht="15" x14ac:dyDescent="0.3">
      <c r="D763" s="72"/>
    </row>
    <row r="764" spans="4:4" ht="15" x14ac:dyDescent="0.3">
      <c r="D764" s="65"/>
    </row>
    <row r="765" spans="4:4" ht="15" x14ac:dyDescent="0.3">
      <c r="D765" s="72"/>
    </row>
    <row r="766" spans="4:4" ht="15" x14ac:dyDescent="0.3">
      <c r="D766" s="65"/>
    </row>
    <row r="767" spans="4:4" ht="15" x14ac:dyDescent="0.3">
      <c r="D767" s="72"/>
    </row>
    <row r="768" spans="4:4" ht="15" x14ac:dyDescent="0.3">
      <c r="D768" s="65"/>
    </row>
    <row r="769" spans="4:4" ht="15" x14ac:dyDescent="0.3">
      <c r="D769" s="72"/>
    </row>
    <row r="770" spans="4:4" ht="15" x14ac:dyDescent="0.3">
      <c r="D770" s="65"/>
    </row>
    <row r="771" spans="4:4" ht="15" x14ac:dyDescent="0.3">
      <c r="D771" s="72"/>
    </row>
    <row r="772" spans="4:4" ht="15" x14ac:dyDescent="0.3">
      <c r="D772" s="65"/>
    </row>
    <row r="773" spans="4:4" ht="15" x14ac:dyDescent="0.3">
      <c r="D773" s="72"/>
    </row>
    <row r="774" spans="4:4" ht="15" x14ac:dyDescent="0.3">
      <c r="D774" s="65"/>
    </row>
    <row r="775" spans="4:4" ht="15" x14ac:dyDescent="0.3">
      <c r="D775" s="72"/>
    </row>
    <row r="776" spans="4:4" ht="15" x14ac:dyDescent="0.3">
      <c r="D776" s="65"/>
    </row>
    <row r="777" spans="4:4" ht="15" x14ac:dyDescent="0.3">
      <c r="D777" s="72"/>
    </row>
    <row r="778" spans="4:4" ht="15" x14ac:dyDescent="0.3">
      <c r="D778" s="65"/>
    </row>
    <row r="779" spans="4:4" ht="15" x14ac:dyDescent="0.3">
      <c r="D779" s="72"/>
    </row>
    <row r="780" spans="4:4" ht="15" x14ac:dyDescent="0.3">
      <c r="D780" s="65"/>
    </row>
    <row r="781" spans="4:4" ht="15" x14ac:dyDescent="0.3">
      <c r="D781" s="72"/>
    </row>
    <row r="782" spans="4:4" ht="15" x14ac:dyDescent="0.3">
      <c r="D782" s="65"/>
    </row>
    <row r="783" spans="4:4" ht="15" x14ac:dyDescent="0.3">
      <c r="D783" s="72"/>
    </row>
    <row r="784" spans="4:4" ht="15" x14ac:dyDescent="0.3">
      <c r="D784" s="65"/>
    </row>
    <row r="785" spans="4:4" ht="15" x14ac:dyDescent="0.3">
      <c r="D785" s="72"/>
    </row>
    <row r="786" spans="4:4" ht="15" x14ac:dyDescent="0.3">
      <c r="D786" s="65"/>
    </row>
    <row r="787" spans="4:4" ht="15" x14ac:dyDescent="0.3">
      <c r="D787" s="72"/>
    </row>
    <row r="788" spans="4:4" ht="15" x14ac:dyDescent="0.3">
      <c r="D788" s="65"/>
    </row>
    <row r="789" spans="4:4" ht="15" x14ac:dyDescent="0.3">
      <c r="D789" s="72"/>
    </row>
    <row r="790" spans="4:4" ht="15" x14ac:dyDescent="0.3">
      <c r="D790" s="65"/>
    </row>
    <row r="791" spans="4:4" ht="15" x14ac:dyDescent="0.3">
      <c r="D791" s="72"/>
    </row>
    <row r="792" spans="4:4" ht="15" x14ac:dyDescent="0.3">
      <c r="D792" s="65"/>
    </row>
    <row r="793" spans="4:4" ht="15" x14ac:dyDescent="0.3">
      <c r="D793" s="72"/>
    </row>
    <row r="794" spans="4:4" ht="15" x14ac:dyDescent="0.3">
      <c r="D794" s="65"/>
    </row>
    <row r="795" spans="4:4" ht="15" x14ac:dyDescent="0.3">
      <c r="D795" s="72"/>
    </row>
    <row r="796" spans="4:4" ht="15" x14ac:dyDescent="0.3">
      <c r="D796" s="65"/>
    </row>
    <row r="797" spans="4:4" ht="15" x14ac:dyDescent="0.3">
      <c r="D797" s="72"/>
    </row>
    <row r="798" spans="4:4" ht="15" x14ac:dyDescent="0.3">
      <c r="D798" s="65"/>
    </row>
    <row r="799" spans="4:4" ht="15" x14ac:dyDescent="0.3">
      <c r="D799" s="72"/>
    </row>
    <row r="800" spans="4:4" ht="15" x14ac:dyDescent="0.3">
      <c r="D800" s="65"/>
    </row>
    <row r="801" spans="4:4" ht="15" x14ac:dyDescent="0.3">
      <c r="D801" s="72"/>
    </row>
    <row r="802" spans="4:4" ht="15" x14ac:dyDescent="0.3">
      <c r="D802" s="65"/>
    </row>
    <row r="803" spans="4:4" ht="15" x14ac:dyDescent="0.3">
      <c r="D803" s="72"/>
    </row>
    <row r="804" spans="4:4" ht="15" x14ac:dyDescent="0.3">
      <c r="D804" s="65"/>
    </row>
    <row r="805" spans="4:4" ht="15" x14ac:dyDescent="0.3">
      <c r="D805" s="72"/>
    </row>
    <row r="806" spans="4:4" ht="15" x14ac:dyDescent="0.3">
      <c r="D806" s="65"/>
    </row>
    <row r="807" spans="4:4" ht="15" x14ac:dyDescent="0.3">
      <c r="D807" s="72"/>
    </row>
    <row r="808" spans="4:4" ht="15" x14ac:dyDescent="0.3">
      <c r="D808" s="65"/>
    </row>
    <row r="809" spans="4:4" ht="15" x14ac:dyDescent="0.3">
      <c r="D809" s="72"/>
    </row>
    <row r="810" spans="4:4" ht="15" x14ac:dyDescent="0.3">
      <c r="D810" s="65"/>
    </row>
    <row r="811" spans="4:4" ht="15" x14ac:dyDescent="0.3">
      <c r="D811" s="72"/>
    </row>
    <row r="812" spans="4:4" ht="15" x14ac:dyDescent="0.3">
      <c r="D812" s="65"/>
    </row>
    <row r="813" spans="4:4" ht="15" x14ac:dyDescent="0.3">
      <c r="D813" s="72"/>
    </row>
    <row r="814" spans="4:4" ht="15" x14ac:dyDescent="0.3">
      <c r="D814" s="65"/>
    </row>
    <row r="815" spans="4:4" ht="15" x14ac:dyDescent="0.3">
      <c r="D815" s="72"/>
    </row>
    <row r="816" spans="4:4" ht="15" x14ac:dyDescent="0.3">
      <c r="D816" s="65"/>
    </row>
    <row r="817" spans="4:4" ht="15" x14ac:dyDescent="0.3">
      <c r="D817" s="72"/>
    </row>
    <row r="818" spans="4:4" ht="15" x14ac:dyDescent="0.3">
      <c r="D818" s="65"/>
    </row>
    <row r="819" spans="4:4" ht="15" x14ac:dyDescent="0.3">
      <c r="D819" s="72"/>
    </row>
    <row r="820" spans="4:4" ht="15" x14ac:dyDescent="0.3">
      <c r="D820" s="65"/>
    </row>
    <row r="821" spans="4:4" ht="15" x14ac:dyDescent="0.3">
      <c r="D821" s="72"/>
    </row>
    <row r="822" spans="4:4" ht="15" x14ac:dyDescent="0.3">
      <c r="D822" s="65"/>
    </row>
    <row r="823" spans="4:4" ht="15" x14ac:dyDescent="0.3">
      <c r="D823" s="72"/>
    </row>
    <row r="824" spans="4:4" ht="15" x14ac:dyDescent="0.3">
      <c r="D824" s="65"/>
    </row>
    <row r="825" spans="4:4" ht="15" x14ac:dyDescent="0.3">
      <c r="D825" s="72"/>
    </row>
    <row r="826" spans="4:4" ht="15" x14ac:dyDescent="0.3">
      <c r="D826" s="65"/>
    </row>
    <row r="827" spans="4:4" ht="15" x14ac:dyDescent="0.3">
      <c r="D827" s="72"/>
    </row>
    <row r="828" spans="4:4" ht="15" x14ac:dyDescent="0.3">
      <c r="D828" s="65"/>
    </row>
    <row r="829" spans="4:4" ht="15" x14ac:dyDescent="0.3">
      <c r="D829" s="72"/>
    </row>
    <row r="830" spans="4:4" ht="15" x14ac:dyDescent="0.3">
      <c r="D830" s="65"/>
    </row>
    <row r="831" spans="4:4" ht="15" x14ac:dyDescent="0.3">
      <c r="D831" s="72"/>
    </row>
    <row r="832" spans="4:4" ht="15" x14ac:dyDescent="0.3">
      <c r="D832" s="65"/>
    </row>
    <row r="833" spans="4:4" ht="15" x14ac:dyDescent="0.3">
      <c r="D833" s="72"/>
    </row>
    <row r="834" spans="4:4" ht="15" x14ac:dyDescent="0.3">
      <c r="D834" s="65"/>
    </row>
    <row r="835" spans="4:4" ht="15" x14ac:dyDescent="0.3">
      <c r="D835" s="72"/>
    </row>
    <row r="836" spans="4:4" ht="15" x14ac:dyDescent="0.3">
      <c r="D836" s="65"/>
    </row>
    <row r="837" spans="4:4" ht="15" x14ac:dyDescent="0.3">
      <c r="D837" s="72"/>
    </row>
    <row r="838" spans="4:4" ht="15" x14ac:dyDescent="0.3">
      <c r="D838" s="65"/>
    </row>
    <row r="839" spans="4:4" ht="15" x14ac:dyDescent="0.3">
      <c r="D839" s="72"/>
    </row>
    <row r="840" spans="4:4" ht="15" x14ac:dyDescent="0.3">
      <c r="D840" s="65"/>
    </row>
    <row r="841" spans="4:4" ht="15" x14ac:dyDescent="0.3">
      <c r="D841" s="72"/>
    </row>
    <row r="842" spans="4:4" ht="15" x14ac:dyDescent="0.3">
      <c r="D842" s="65"/>
    </row>
    <row r="843" spans="4:4" ht="15" x14ac:dyDescent="0.3">
      <c r="D843" s="72"/>
    </row>
    <row r="844" spans="4:4" ht="15" x14ac:dyDescent="0.3">
      <c r="D844" s="65"/>
    </row>
    <row r="845" spans="4:4" ht="15" x14ac:dyDescent="0.3">
      <c r="D845" s="72"/>
    </row>
    <row r="846" spans="4:4" ht="15" x14ac:dyDescent="0.3">
      <c r="D846" s="65"/>
    </row>
    <row r="847" spans="4:4" ht="15" x14ac:dyDescent="0.3">
      <c r="D847" s="72"/>
    </row>
    <row r="848" spans="4:4" ht="15" x14ac:dyDescent="0.3">
      <c r="D848" s="65"/>
    </row>
    <row r="849" spans="4:4" ht="15" x14ac:dyDescent="0.3">
      <c r="D849" s="72"/>
    </row>
    <row r="850" spans="4:4" ht="15" x14ac:dyDescent="0.3">
      <c r="D850" s="65"/>
    </row>
    <row r="851" spans="4:4" ht="15" x14ac:dyDescent="0.3">
      <c r="D851" s="72"/>
    </row>
    <row r="852" spans="4:4" ht="15" x14ac:dyDescent="0.3">
      <c r="D852" s="65"/>
    </row>
    <row r="853" spans="4:4" ht="15" x14ac:dyDescent="0.3">
      <c r="D853" s="72"/>
    </row>
    <row r="854" spans="4:4" ht="15" x14ac:dyDescent="0.3">
      <c r="D854" s="65"/>
    </row>
    <row r="855" spans="4:4" ht="15" x14ac:dyDescent="0.3">
      <c r="D855" s="72"/>
    </row>
    <row r="856" spans="4:4" ht="15" x14ac:dyDescent="0.3">
      <c r="D856" s="65"/>
    </row>
    <row r="857" spans="4:4" ht="15" x14ac:dyDescent="0.3">
      <c r="D857" s="72"/>
    </row>
    <row r="858" spans="4:4" ht="15" x14ac:dyDescent="0.3">
      <c r="D858" s="65"/>
    </row>
    <row r="859" spans="4:4" ht="15" x14ac:dyDescent="0.3">
      <c r="D859" s="72"/>
    </row>
    <row r="860" spans="4:4" ht="15" x14ac:dyDescent="0.3">
      <c r="D860" s="65"/>
    </row>
    <row r="861" spans="4:4" ht="15" x14ac:dyDescent="0.3">
      <c r="D861" s="72"/>
    </row>
    <row r="862" spans="4:4" ht="15" x14ac:dyDescent="0.3">
      <c r="D862" s="65"/>
    </row>
    <row r="863" spans="4:4" ht="15" x14ac:dyDescent="0.3">
      <c r="D863" s="72"/>
    </row>
    <row r="864" spans="4:4" ht="15" x14ac:dyDescent="0.3">
      <c r="D864" s="65"/>
    </row>
    <row r="865" spans="4:4" ht="15" x14ac:dyDescent="0.3">
      <c r="D865" s="72"/>
    </row>
    <row r="866" spans="4:4" ht="15" x14ac:dyDescent="0.3">
      <c r="D866" s="65"/>
    </row>
    <row r="867" spans="4:4" ht="15" x14ac:dyDescent="0.3">
      <c r="D867" s="72"/>
    </row>
    <row r="868" spans="4:4" ht="15" x14ac:dyDescent="0.3">
      <c r="D868" s="65"/>
    </row>
    <row r="869" spans="4:4" ht="15" x14ac:dyDescent="0.3">
      <c r="D869" s="72"/>
    </row>
    <row r="870" spans="4:4" ht="15" x14ac:dyDescent="0.3">
      <c r="D870" s="65"/>
    </row>
    <row r="871" spans="4:4" ht="15" x14ac:dyDescent="0.3">
      <c r="D871" s="72"/>
    </row>
    <row r="872" spans="4:4" ht="15" x14ac:dyDescent="0.3">
      <c r="D872" s="65"/>
    </row>
    <row r="873" spans="4:4" ht="15" x14ac:dyDescent="0.3">
      <c r="D873" s="72"/>
    </row>
    <row r="874" spans="4:4" ht="15" x14ac:dyDescent="0.3">
      <c r="D874" s="65"/>
    </row>
    <row r="875" spans="4:4" ht="15" x14ac:dyDescent="0.3">
      <c r="D875" s="72"/>
    </row>
    <row r="876" spans="4:4" ht="15" x14ac:dyDescent="0.3">
      <c r="D876" s="65"/>
    </row>
    <row r="877" spans="4:4" ht="15" x14ac:dyDescent="0.3">
      <c r="D877" s="72"/>
    </row>
    <row r="878" spans="4:4" ht="15" x14ac:dyDescent="0.3">
      <c r="D878" s="65"/>
    </row>
    <row r="879" spans="4:4" ht="15" x14ac:dyDescent="0.3">
      <c r="D879" s="72"/>
    </row>
    <row r="880" spans="4:4" ht="15" x14ac:dyDescent="0.3">
      <c r="D880" s="65"/>
    </row>
    <row r="881" spans="4:4" ht="15" x14ac:dyDescent="0.3">
      <c r="D881" s="72"/>
    </row>
    <row r="882" spans="4:4" ht="15" x14ac:dyDescent="0.3">
      <c r="D882" s="65"/>
    </row>
    <row r="883" spans="4:4" ht="15" x14ac:dyDescent="0.3">
      <c r="D883" s="72"/>
    </row>
    <row r="884" spans="4:4" ht="15" x14ac:dyDescent="0.3">
      <c r="D884" s="65"/>
    </row>
    <row r="885" spans="4:4" ht="15" x14ac:dyDescent="0.3">
      <c r="D885" s="72"/>
    </row>
    <row r="886" spans="4:4" ht="15" x14ac:dyDescent="0.3">
      <c r="D886" s="65"/>
    </row>
    <row r="887" spans="4:4" ht="15" x14ac:dyDescent="0.3">
      <c r="D887" s="72"/>
    </row>
    <row r="888" spans="4:4" ht="15" x14ac:dyDescent="0.3">
      <c r="D888" s="65"/>
    </row>
    <row r="889" spans="4:4" ht="15" x14ac:dyDescent="0.3">
      <c r="D889" s="72"/>
    </row>
    <row r="890" spans="4:4" ht="15" x14ac:dyDescent="0.3">
      <c r="D890" s="65"/>
    </row>
    <row r="891" spans="4:4" ht="15" x14ac:dyDescent="0.3">
      <c r="D891" s="72"/>
    </row>
    <row r="892" spans="4:4" ht="15" x14ac:dyDescent="0.3">
      <c r="D892" s="65"/>
    </row>
    <row r="893" spans="4:4" ht="15" x14ac:dyDescent="0.3">
      <c r="D893" s="72"/>
    </row>
    <row r="894" spans="4:4" ht="15" x14ac:dyDescent="0.3">
      <c r="D894" s="65"/>
    </row>
    <row r="895" spans="4:4" ht="15" x14ac:dyDescent="0.3">
      <c r="D895" s="72"/>
    </row>
    <row r="896" spans="4:4" ht="15" x14ac:dyDescent="0.3">
      <c r="D896" s="65"/>
    </row>
    <row r="897" spans="4:4" ht="15" x14ac:dyDescent="0.3">
      <c r="D897" s="72"/>
    </row>
    <row r="898" spans="4:4" ht="15" x14ac:dyDescent="0.3">
      <c r="D898" s="65"/>
    </row>
    <row r="899" spans="4:4" ht="15" x14ac:dyDescent="0.3">
      <c r="D899" s="72"/>
    </row>
    <row r="900" spans="4:4" ht="15" x14ac:dyDescent="0.3">
      <c r="D900" s="65"/>
    </row>
    <row r="901" spans="4:4" ht="15" x14ac:dyDescent="0.3">
      <c r="D901" s="72"/>
    </row>
    <row r="902" spans="4:4" ht="15" x14ac:dyDescent="0.3">
      <c r="D902" s="65"/>
    </row>
    <row r="903" spans="4:4" ht="15" x14ac:dyDescent="0.3">
      <c r="D903" s="72"/>
    </row>
    <row r="904" spans="4:4" ht="15" x14ac:dyDescent="0.3">
      <c r="D904" s="65"/>
    </row>
    <row r="905" spans="4:4" ht="15" x14ac:dyDescent="0.3">
      <c r="D905" s="72"/>
    </row>
    <row r="906" spans="4:4" ht="15" x14ac:dyDescent="0.3">
      <c r="D906" s="65"/>
    </row>
    <row r="907" spans="4:4" ht="15" x14ac:dyDescent="0.3">
      <c r="D907" s="72"/>
    </row>
    <row r="908" spans="4:4" ht="15" x14ac:dyDescent="0.3">
      <c r="D908" s="65"/>
    </row>
    <row r="909" spans="4:4" ht="15" x14ac:dyDescent="0.3">
      <c r="D909" s="72"/>
    </row>
    <row r="910" spans="4:4" ht="15" x14ac:dyDescent="0.3">
      <c r="D910" s="65"/>
    </row>
    <row r="911" spans="4:4" ht="15" x14ac:dyDescent="0.3">
      <c r="D911" s="72"/>
    </row>
    <row r="912" spans="4:4" ht="15" x14ac:dyDescent="0.3">
      <c r="D912" s="65"/>
    </row>
    <row r="913" spans="4:4" ht="15" x14ac:dyDescent="0.3">
      <c r="D913" s="72"/>
    </row>
    <row r="914" spans="4:4" ht="15" x14ac:dyDescent="0.3">
      <c r="D914" s="65"/>
    </row>
    <row r="915" spans="4:4" ht="15" x14ac:dyDescent="0.3">
      <c r="D915" s="72"/>
    </row>
    <row r="916" spans="4:4" ht="15" x14ac:dyDescent="0.3">
      <c r="D916" s="65"/>
    </row>
    <row r="917" spans="4:4" ht="15" x14ac:dyDescent="0.3">
      <c r="D917" s="72"/>
    </row>
    <row r="918" spans="4:4" ht="15" x14ac:dyDescent="0.3">
      <c r="D918" s="65"/>
    </row>
    <row r="919" spans="4:4" ht="15" x14ac:dyDescent="0.3">
      <c r="D919" s="72"/>
    </row>
    <row r="920" spans="4:4" ht="15" x14ac:dyDescent="0.3">
      <c r="D920" s="65"/>
    </row>
    <row r="921" spans="4:4" ht="15" x14ac:dyDescent="0.3">
      <c r="D921" s="72"/>
    </row>
    <row r="922" spans="4:4" ht="15" x14ac:dyDescent="0.3">
      <c r="D922" s="65"/>
    </row>
    <row r="923" spans="4:4" ht="15" x14ac:dyDescent="0.3">
      <c r="D923" s="72"/>
    </row>
    <row r="924" spans="4:4" ht="15" x14ac:dyDescent="0.3">
      <c r="D924" s="65"/>
    </row>
    <row r="925" spans="4:4" ht="15" x14ac:dyDescent="0.3">
      <c r="D925" s="72"/>
    </row>
    <row r="926" spans="4:4" ht="15" x14ac:dyDescent="0.3">
      <c r="D926" s="65"/>
    </row>
    <row r="927" spans="4:4" ht="15" x14ac:dyDescent="0.3">
      <c r="D927" s="72"/>
    </row>
    <row r="928" spans="4:4" ht="15" x14ac:dyDescent="0.3">
      <c r="D928" s="65"/>
    </row>
    <row r="929" spans="4:4" ht="15" x14ac:dyDescent="0.3">
      <c r="D929" s="72"/>
    </row>
    <row r="930" spans="4:4" ht="15" x14ac:dyDescent="0.3">
      <c r="D930" s="65"/>
    </row>
    <row r="931" spans="4:4" ht="15" x14ac:dyDescent="0.3">
      <c r="D931" s="72"/>
    </row>
    <row r="932" spans="4:4" ht="15" x14ac:dyDescent="0.3">
      <c r="D932" s="65"/>
    </row>
    <row r="933" spans="4:4" ht="15" x14ac:dyDescent="0.3">
      <c r="D933" s="72"/>
    </row>
    <row r="934" spans="4:4" ht="15" x14ac:dyDescent="0.3">
      <c r="D934" s="65"/>
    </row>
    <row r="935" spans="4:4" ht="15" x14ac:dyDescent="0.3">
      <c r="D935" s="72"/>
    </row>
    <row r="936" spans="4:4" ht="15" x14ac:dyDescent="0.3">
      <c r="D936" s="65"/>
    </row>
    <row r="937" spans="4:4" ht="15" x14ac:dyDescent="0.3">
      <c r="D937" s="72"/>
    </row>
    <row r="938" spans="4:4" ht="15" x14ac:dyDescent="0.3">
      <c r="D938" s="65"/>
    </row>
    <row r="939" spans="4:4" ht="15" x14ac:dyDescent="0.3">
      <c r="D939" s="72"/>
    </row>
    <row r="940" spans="4:4" ht="15" x14ac:dyDescent="0.3">
      <c r="D940" s="65"/>
    </row>
    <row r="941" spans="4:4" ht="15" x14ac:dyDescent="0.3">
      <c r="D941" s="72"/>
    </row>
    <row r="942" spans="4:4" ht="15" x14ac:dyDescent="0.3">
      <c r="D942" s="65"/>
    </row>
    <row r="943" spans="4:4" ht="15" x14ac:dyDescent="0.3">
      <c r="D943" s="72"/>
    </row>
    <row r="944" spans="4:4" ht="15" x14ac:dyDescent="0.3">
      <c r="D944" s="65"/>
    </row>
    <row r="945" spans="4:4" ht="15" x14ac:dyDescent="0.3">
      <c r="D945" s="72"/>
    </row>
    <row r="946" spans="4:4" ht="15" x14ac:dyDescent="0.3">
      <c r="D946" s="65"/>
    </row>
    <row r="947" spans="4:4" ht="15" x14ac:dyDescent="0.3">
      <c r="D947" s="72"/>
    </row>
    <row r="948" spans="4:4" ht="15" x14ac:dyDescent="0.3">
      <c r="D948" s="65"/>
    </row>
    <row r="949" spans="4:4" ht="15" x14ac:dyDescent="0.3">
      <c r="D949" s="72"/>
    </row>
    <row r="950" spans="4:4" ht="15" x14ac:dyDescent="0.3">
      <c r="D950" s="65"/>
    </row>
    <row r="951" spans="4:4" ht="15" x14ac:dyDescent="0.3">
      <c r="D951" s="72"/>
    </row>
    <row r="952" spans="4:4" ht="15" x14ac:dyDescent="0.3">
      <c r="D952" s="65"/>
    </row>
    <row r="953" spans="4:4" ht="15" x14ac:dyDescent="0.3">
      <c r="D953" s="72"/>
    </row>
    <row r="954" spans="4:4" ht="15" x14ac:dyDescent="0.3">
      <c r="D954" s="65"/>
    </row>
    <row r="955" spans="4:4" ht="15" x14ac:dyDescent="0.3">
      <c r="D955" s="72"/>
    </row>
    <row r="956" spans="4:4" ht="15" x14ac:dyDescent="0.3">
      <c r="D956" s="65"/>
    </row>
    <row r="957" spans="4:4" ht="15" x14ac:dyDescent="0.3">
      <c r="D957" s="72"/>
    </row>
    <row r="958" spans="4:4" ht="15" x14ac:dyDescent="0.3">
      <c r="D958" s="65"/>
    </row>
    <row r="959" spans="4:4" ht="15" x14ac:dyDescent="0.3">
      <c r="D959" s="72"/>
    </row>
    <row r="960" spans="4:4" ht="15" x14ac:dyDescent="0.3">
      <c r="D960" s="65"/>
    </row>
    <row r="961" spans="4:4" ht="15" x14ac:dyDescent="0.3">
      <c r="D961" s="72"/>
    </row>
    <row r="962" spans="4:4" ht="15" x14ac:dyDescent="0.3">
      <c r="D962" s="65"/>
    </row>
    <row r="963" spans="4:4" ht="15" x14ac:dyDescent="0.3">
      <c r="D963" s="72"/>
    </row>
    <row r="964" spans="4:4" ht="15" x14ac:dyDescent="0.3">
      <c r="D964" s="65"/>
    </row>
    <row r="965" spans="4:4" ht="15" x14ac:dyDescent="0.3">
      <c r="D965" s="72"/>
    </row>
    <row r="966" spans="4:4" ht="15" x14ac:dyDescent="0.3">
      <c r="D966" s="65"/>
    </row>
    <row r="967" spans="4:4" ht="15" x14ac:dyDescent="0.3">
      <c r="D967" s="72"/>
    </row>
    <row r="968" spans="4:4" ht="15" x14ac:dyDescent="0.3">
      <c r="D968" s="65"/>
    </row>
    <row r="969" spans="4:4" ht="15" x14ac:dyDescent="0.3">
      <c r="D969" s="72"/>
    </row>
    <row r="970" spans="4:4" ht="15" x14ac:dyDescent="0.3">
      <c r="D970" s="65"/>
    </row>
    <row r="971" spans="4:4" ht="15" x14ac:dyDescent="0.3">
      <c r="D971" s="72"/>
    </row>
    <row r="972" spans="4:4" ht="15" x14ac:dyDescent="0.3">
      <c r="D972" s="65"/>
    </row>
    <row r="973" spans="4:4" ht="15" x14ac:dyDescent="0.3">
      <c r="D973" s="72"/>
    </row>
    <row r="974" spans="4:4" ht="15" x14ac:dyDescent="0.3">
      <c r="D974" s="65"/>
    </row>
    <row r="975" spans="4:4" ht="15" x14ac:dyDescent="0.3">
      <c r="D975" s="72"/>
    </row>
    <row r="976" spans="4:4" ht="15" x14ac:dyDescent="0.3">
      <c r="D976" s="65"/>
    </row>
    <row r="977" spans="4:4" ht="15" x14ac:dyDescent="0.3">
      <c r="D977" s="72"/>
    </row>
    <row r="978" spans="4:4" ht="15" x14ac:dyDescent="0.3">
      <c r="D978" s="65"/>
    </row>
    <row r="979" spans="4:4" ht="15" x14ac:dyDescent="0.3">
      <c r="D979" s="72"/>
    </row>
    <row r="980" spans="4:4" ht="15" x14ac:dyDescent="0.3">
      <c r="D980" s="65"/>
    </row>
    <row r="981" spans="4:4" ht="15" x14ac:dyDescent="0.3">
      <c r="D981" s="72"/>
    </row>
    <row r="982" spans="4:4" ht="15" x14ac:dyDescent="0.3">
      <c r="D982" s="65"/>
    </row>
    <row r="983" spans="4:4" ht="15" x14ac:dyDescent="0.3">
      <c r="D983" s="72"/>
    </row>
    <row r="984" spans="4:4" ht="15" x14ac:dyDescent="0.3">
      <c r="D984" s="65"/>
    </row>
    <row r="985" spans="4:4" ht="15" x14ac:dyDescent="0.3">
      <c r="D985" s="72"/>
    </row>
    <row r="986" spans="4:4" ht="15" x14ac:dyDescent="0.3">
      <c r="D986" s="65"/>
    </row>
    <row r="987" spans="4:4" ht="15" x14ac:dyDescent="0.3">
      <c r="D987" s="72"/>
    </row>
    <row r="988" spans="4:4" ht="15" x14ac:dyDescent="0.3">
      <c r="D988" s="65"/>
    </row>
    <row r="989" spans="4:4" ht="15" x14ac:dyDescent="0.3">
      <c r="D989" s="72"/>
    </row>
    <row r="990" spans="4:4" ht="15" x14ac:dyDescent="0.3">
      <c r="D990" s="65"/>
    </row>
    <row r="991" spans="4:4" ht="15" x14ac:dyDescent="0.3">
      <c r="D991" s="72"/>
    </row>
    <row r="992" spans="4:4" ht="15" x14ac:dyDescent="0.3">
      <c r="D992" s="65"/>
    </row>
    <row r="993" spans="4:4" ht="15" x14ac:dyDescent="0.3">
      <c r="D993" s="72"/>
    </row>
    <row r="994" spans="4:4" ht="15" x14ac:dyDescent="0.3">
      <c r="D994" s="65"/>
    </row>
    <row r="995" spans="4:4" ht="15" x14ac:dyDescent="0.3">
      <c r="D995" s="72"/>
    </row>
    <row r="996" spans="4:4" ht="15" x14ac:dyDescent="0.3">
      <c r="D996" s="65"/>
    </row>
    <row r="997" spans="4:4" ht="15" x14ac:dyDescent="0.3">
      <c r="D997" s="72"/>
    </row>
    <row r="998" spans="4:4" ht="15" x14ac:dyDescent="0.3">
      <c r="D998" s="65"/>
    </row>
    <row r="999" spans="4:4" ht="15" x14ac:dyDescent="0.3">
      <c r="D999" s="72"/>
    </row>
    <row r="1000" spans="4:4" ht="15" x14ac:dyDescent="0.3">
      <c r="D1000" s="65"/>
    </row>
    <row r="1001" spans="4:4" ht="15" x14ac:dyDescent="0.3">
      <c r="D1001" s="72"/>
    </row>
    <row r="1002" spans="4:4" ht="15" x14ac:dyDescent="0.3">
      <c r="D1002" s="65"/>
    </row>
    <row r="1003" spans="4:4" ht="15" x14ac:dyDescent="0.3">
      <c r="D1003" s="72"/>
    </row>
    <row r="1004" spans="4:4" ht="15" x14ac:dyDescent="0.3">
      <c r="D1004" s="65"/>
    </row>
    <row r="1005" spans="4:4" ht="15" x14ac:dyDescent="0.3">
      <c r="D1005" s="72"/>
    </row>
    <row r="1006" spans="4:4" ht="15" x14ac:dyDescent="0.3">
      <c r="D1006" s="65"/>
    </row>
    <row r="1007" spans="4:4" ht="15" x14ac:dyDescent="0.3">
      <c r="D1007" s="72"/>
    </row>
    <row r="1008" spans="4:4" ht="15" x14ac:dyDescent="0.3">
      <c r="D1008" s="65"/>
    </row>
    <row r="1009" spans="4:4" ht="15" x14ac:dyDescent="0.3">
      <c r="D1009" s="72"/>
    </row>
    <row r="1010" spans="4:4" ht="15" x14ac:dyDescent="0.3">
      <c r="D1010" s="65"/>
    </row>
    <row r="1011" spans="4:4" ht="15" x14ac:dyDescent="0.3">
      <c r="D1011" s="72"/>
    </row>
  </sheetData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38477B29-5DE7-4A0B-8B2B-04D3206CBB00}">
          <x14:formula1>
            <xm:f>'Drop Down'!$A:$A</xm:f>
          </x14:formula1>
          <xm:sqref>D2:D1048576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L1011"/>
  <sheetViews>
    <sheetView workbookViewId="0">
      <pane ySplit="1" topLeftCell="A2" activePane="bottomLeft" state="frozen"/>
      <selection activeCell="E10" sqref="E10"/>
      <selection pane="bottomLeft" activeCell="F4" sqref="F4"/>
    </sheetView>
  </sheetViews>
  <sheetFormatPr defaultColWidth="12.5703125" defaultRowHeight="15.75" customHeight="1" x14ac:dyDescent="0.3"/>
  <cols>
    <col min="1" max="1" width="12.5703125" style="76"/>
    <col min="2" max="2" width="25" style="7" customWidth="1"/>
    <col min="3" max="3" width="39.42578125" style="7" customWidth="1"/>
    <col min="4" max="4" width="19.28515625" customWidth="1"/>
    <col min="5" max="6" width="11" style="56" customWidth="1"/>
    <col min="8" max="8" width="28.28515625" customWidth="1"/>
    <col min="10" max="10" width="6.85546875" customWidth="1"/>
    <col min="15" max="15" width="14.42578125" customWidth="1"/>
  </cols>
  <sheetData>
    <row r="1" spans="1:12" ht="15.75" customHeight="1" x14ac:dyDescent="0.3">
      <c r="A1" s="49" t="s">
        <v>14</v>
      </c>
      <c r="B1" s="50" t="s">
        <v>15</v>
      </c>
      <c r="C1" s="50" t="s">
        <v>16</v>
      </c>
      <c r="D1" s="78" t="s">
        <v>17</v>
      </c>
      <c r="E1" s="51" t="s">
        <v>2</v>
      </c>
      <c r="F1" s="51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55"/>
      <c r="D2" s="65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55"/>
      <c r="D3" s="72"/>
      <c r="G3" s="7"/>
      <c r="H3" s="19" t="str">
        <f>'Drop Down'!A2</f>
        <v>Income Example 1</v>
      </c>
      <c r="I3" s="60">
        <f t="shared" ref="I3:I12" si="0">SUMIF($D:$D,$H3,$E:$E)</f>
        <v>0</v>
      </c>
      <c r="J3" s="61" t="e">
        <f t="shared" ref="J3:J12" si="1">I3/$I$13</f>
        <v>#DIV/0!</v>
      </c>
      <c r="K3" s="7"/>
      <c r="L3" s="7"/>
    </row>
    <row r="4" spans="1:12" ht="15.75" customHeight="1" x14ac:dyDescent="0.3">
      <c r="A4" s="55"/>
      <c r="D4" s="65"/>
      <c r="G4" s="7"/>
      <c r="H4" s="19" t="str">
        <f>'Drop Down'!A3</f>
        <v>Income Example 2</v>
      </c>
      <c r="I4" s="60">
        <f t="shared" si="0"/>
        <v>0</v>
      </c>
      <c r="J4" s="61" t="e">
        <f t="shared" si="1"/>
        <v>#DIV/0!</v>
      </c>
      <c r="K4" s="7"/>
      <c r="L4" s="7"/>
    </row>
    <row r="5" spans="1:12" ht="15.75" customHeight="1" x14ac:dyDescent="0.3">
      <c r="A5" s="55"/>
      <c r="D5" s="72"/>
      <c r="G5" s="7"/>
      <c r="H5" s="19" t="str">
        <f>'Drop Down'!A4</f>
        <v>Income Example 3</v>
      </c>
      <c r="I5" s="60">
        <f t="shared" si="0"/>
        <v>0</v>
      </c>
      <c r="J5" s="61" t="e">
        <f t="shared" si="1"/>
        <v>#DIV/0!</v>
      </c>
      <c r="K5" s="7"/>
      <c r="L5" s="7"/>
    </row>
    <row r="6" spans="1:12" ht="15.75" customHeight="1" x14ac:dyDescent="0.3">
      <c r="A6" s="55"/>
      <c r="D6" s="65"/>
      <c r="G6" s="7"/>
      <c r="H6" s="19" t="str">
        <f>'Drop Down'!A5</f>
        <v>Income Example 4</v>
      </c>
      <c r="I6" s="60">
        <f t="shared" si="0"/>
        <v>0</v>
      </c>
      <c r="J6" s="61" t="e">
        <f t="shared" si="1"/>
        <v>#DIV/0!</v>
      </c>
      <c r="K6" s="7"/>
      <c r="L6" s="7"/>
    </row>
    <row r="7" spans="1:12" ht="15.75" customHeight="1" x14ac:dyDescent="0.3">
      <c r="A7" s="55"/>
      <c r="D7" s="72"/>
      <c r="G7" s="7"/>
      <c r="H7" s="19" t="str">
        <f>'Drop Down'!A6</f>
        <v>Income Example 5</v>
      </c>
      <c r="I7" s="60">
        <f t="shared" si="0"/>
        <v>0</v>
      </c>
      <c r="J7" s="61" t="e">
        <f t="shared" si="1"/>
        <v>#DIV/0!</v>
      </c>
      <c r="K7" s="7"/>
      <c r="L7" s="7"/>
    </row>
    <row r="8" spans="1:12" ht="15.75" customHeight="1" x14ac:dyDescent="0.3">
      <c r="A8" s="55"/>
      <c r="D8" s="65"/>
      <c r="G8" s="7"/>
      <c r="H8" s="19" t="str">
        <f>'Drop Down'!A7</f>
        <v>Income Example 6</v>
      </c>
      <c r="I8" s="60">
        <f t="shared" si="0"/>
        <v>0</v>
      </c>
      <c r="J8" s="61" t="e">
        <f t="shared" si="1"/>
        <v>#DIV/0!</v>
      </c>
      <c r="K8" s="7"/>
      <c r="L8" s="7"/>
    </row>
    <row r="9" spans="1:12" ht="15.75" customHeight="1" x14ac:dyDescent="0.3">
      <c r="A9" s="55"/>
      <c r="D9" s="72"/>
      <c r="G9" s="7"/>
      <c r="H9" s="19" t="str">
        <f>'Drop Down'!A8</f>
        <v>Income Example 7</v>
      </c>
      <c r="I9" s="60">
        <f t="shared" si="0"/>
        <v>0</v>
      </c>
      <c r="J9" s="61" t="e">
        <f t="shared" si="1"/>
        <v>#DIV/0!</v>
      </c>
      <c r="K9" s="56"/>
      <c r="L9" s="56"/>
    </row>
    <row r="10" spans="1:12" ht="15.75" customHeight="1" x14ac:dyDescent="0.3">
      <c r="A10" s="55"/>
      <c r="D10" s="65"/>
      <c r="G10" s="7"/>
      <c r="H10" s="19" t="str">
        <f>'Drop Down'!A9</f>
        <v>Income Example 8</v>
      </c>
      <c r="I10" s="60">
        <f t="shared" si="0"/>
        <v>0</v>
      </c>
      <c r="J10" s="61" t="e">
        <f t="shared" si="1"/>
        <v>#DIV/0!</v>
      </c>
    </row>
    <row r="11" spans="1:12" ht="15.75" customHeight="1" x14ac:dyDescent="0.3">
      <c r="A11" s="55"/>
      <c r="D11" s="72"/>
      <c r="G11" s="7"/>
      <c r="H11" s="19" t="str">
        <f>'Drop Down'!A10</f>
        <v>Income Example 9</v>
      </c>
      <c r="I11" s="60">
        <f t="shared" si="0"/>
        <v>0</v>
      </c>
      <c r="J11" s="61" t="e">
        <f t="shared" si="1"/>
        <v>#DIV/0!</v>
      </c>
    </row>
    <row r="12" spans="1:12" ht="15.75" customHeight="1" x14ac:dyDescent="0.3">
      <c r="A12" s="55"/>
      <c r="D12" s="65"/>
      <c r="G12" s="7"/>
      <c r="H12" s="19" t="str">
        <f>'Drop Down'!A11</f>
        <v>Income Example 10</v>
      </c>
      <c r="I12" s="60">
        <f t="shared" si="0"/>
        <v>0</v>
      </c>
      <c r="J12" s="61" t="e">
        <f t="shared" si="1"/>
        <v>#DIV/0!</v>
      </c>
    </row>
    <row r="13" spans="1:12" ht="15.75" customHeight="1" x14ac:dyDescent="0.3">
      <c r="A13" s="55"/>
      <c r="D13" s="72"/>
      <c r="G13" s="7"/>
      <c r="H13" s="44" t="s">
        <v>10</v>
      </c>
      <c r="I13" s="62">
        <f>SUM(I3:I12)</f>
        <v>0</v>
      </c>
      <c r="J13" s="63" t="e">
        <f t="shared" ref="J13" si="2">SUM(J3:J9)</f>
        <v>#DIV/0!</v>
      </c>
      <c r="K13" s="83">
        <f>SUM($E$2:$E1048576)</f>
        <v>0</v>
      </c>
      <c r="L13" s="56">
        <f>I13-K13</f>
        <v>0</v>
      </c>
    </row>
    <row r="14" spans="1:12" ht="15.75" customHeight="1" x14ac:dyDescent="0.3">
      <c r="A14" s="55"/>
      <c r="D14" s="65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55"/>
      <c r="D15" s="72"/>
      <c r="G15" s="7"/>
      <c r="H15" s="19" t="str">
        <f>'Drop Down'!A15</f>
        <v>Expense Example 1</v>
      </c>
      <c r="I15" s="60">
        <f t="shared" ref="I15:I32" si="3">SUMIF($D:$D,$H15,$F:$F)</f>
        <v>0</v>
      </c>
      <c r="J15" s="61" t="e">
        <f t="shared" ref="J15:J32" si="4">I15/$I$33</f>
        <v>#DIV/0!</v>
      </c>
      <c r="K15" s="56"/>
      <c r="L15" s="56"/>
    </row>
    <row r="16" spans="1:12" ht="15.75" customHeight="1" x14ac:dyDescent="0.3">
      <c r="A16" s="55"/>
      <c r="D16" s="65"/>
      <c r="G16" s="7"/>
      <c r="H16" s="19" t="str">
        <f>'Drop Down'!A16</f>
        <v>Expense Example 2</v>
      </c>
      <c r="I16" s="60">
        <f t="shared" si="3"/>
        <v>0</v>
      </c>
      <c r="J16" s="61" t="e">
        <f t="shared" si="4"/>
        <v>#DIV/0!</v>
      </c>
      <c r="K16" s="56"/>
      <c r="L16" s="56"/>
    </row>
    <row r="17" spans="1:12" ht="15.75" customHeight="1" x14ac:dyDescent="0.3">
      <c r="A17" s="55"/>
      <c r="D17" s="72"/>
      <c r="G17" s="7"/>
      <c r="H17" s="19" t="str">
        <f>'Drop Down'!A17</f>
        <v>Expense Example 3</v>
      </c>
      <c r="I17" s="60">
        <f t="shared" si="3"/>
        <v>0</v>
      </c>
      <c r="J17" s="61" t="e">
        <f t="shared" si="4"/>
        <v>#DIV/0!</v>
      </c>
      <c r="K17" s="56"/>
      <c r="L17" s="56"/>
    </row>
    <row r="18" spans="1:12" ht="15.75" customHeight="1" x14ac:dyDescent="0.3">
      <c r="A18" s="55"/>
      <c r="D18" s="65"/>
      <c r="G18" s="7"/>
      <c r="H18" s="19" t="str">
        <f>'Drop Down'!A18</f>
        <v>Expense Example 4</v>
      </c>
      <c r="I18" s="60">
        <f t="shared" si="3"/>
        <v>0</v>
      </c>
      <c r="J18" s="61" t="e">
        <f t="shared" si="4"/>
        <v>#DIV/0!</v>
      </c>
      <c r="K18" s="56"/>
      <c r="L18" s="56"/>
    </row>
    <row r="19" spans="1:12" ht="15.75" customHeight="1" x14ac:dyDescent="0.3">
      <c r="A19" s="55"/>
      <c r="D19" s="72"/>
      <c r="G19" s="7"/>
      <c r="H19" s="19" t="str">
        <f>'Drop Down'!A19</f>
        <v>Expense Example 5</v>
      </c>
      <c r="I19" s="60">
        <f t="shared" si="3"/>
        <v>0</v>
      </c>
      <c r="J19" s="61" t="e">
        <f t="shared" si="4"/>
        <v>#DIV/0!</v>
      </c>
      <c r="K19" s="56"/>
      <c r="L19" s="56"/>
    </row>
    <row r="20" spans="1:12" ht="15.75" customHeight="1" x14ac:dyDescent="0.3">
      <c r="A20" s="55"/>
      <c r="D20" s="65"/>
      <c r="G20" s="7"/>
      <c r="H20" s="19" t="str">
        <f>'Drop Down'!A20</f>
        <v>Expense Example 6</v>
      </c>
      <c r="I20" s="60">
        <f t="shared" si="3"/>
        <v>0</v>
      </c>
      <c r="J20" s="61" t="e">
        <f t="shared" si="4"/>
        <v>#DIV/0!</v>
      </c>
      <c r="K20" s="56"/>
      <c r="L20" s="56"/>
    </row>
    <row r="21" spans="1:12" ht="15.75" customHeight="1" x14ac:dyDescent="0.3">
      <c r="A21" s="55"/>
      <c r="D21" s="72"/>
      <c r="G21" s="7"/>
      <c r="H21" s="19" t="str">
        <f>'Drop Down'!A21</f>
        <v>Expense Example 7</v>
      </c>
      <c r="I21" s="60">
        <f t="shared" si="3"/>
        <v>0</v>
      </c>
      <c r="J21" s="61" t="e">
        <f t="shared" si="4"/>
        <v>#DIV/0!</v>
      </c>
      <c r="K21" s="56"/>
      <c r="L21" s="56"/>
    </row>
    <row r="22" spans="1:12" ht="15.75" customHeight="1" x14ac:dyDescent="0.3">
      <c r="A22" s="55"/>
      <c r="D22" s="65"/>
      <c r="G22" s="7"/>
      <c r="H22" s="19" t="str">
        <f>'Drop Down'!A22</f>
        <v>Expense Example 8</v>
      </c>
      <c r="I22" s="60">
        <f t="shared" si="3"/>
        <v>0</v>
      </c>
      <c r="J22" s="61" t="e">
        <f t="shared" si="4"/>
        <v>#DIV/0!</v>
      </c>
      <c r="K22" s="56"/>
      <c r="L22" s="56"/>
    </row>
    <row r="23" spans="1:12" ht="15.75" customHeight="1" x14ac:dyDescent="0.3">
      <c r="A23" s="55"/>
      <c r="D23" s="72"/>
      <c r="G23" s="7"/>
      <c r="H23" s="19" t="str">
        <f>'Drop Down'!A23</f>
        <v>Expense Example 9</v>
      </c>
      <c r="I23" s="60">
        <f t="shared" si="3"/>
        <v>0</v>
      </c>
      <c r="J23" s="61" t="e">
        <f t="shared" si="4"/>
        <v>#DIV/0!</v>
      </c>
      <c r="K23" s="56"/>
      <c r="L23" s="56"/>
    </row>
    <row r="24" spans="1:12" ht="15.75" customHeight="1" x14ac:dyDescent="0.3">
      <c r="A24" s="55"/>
      <c r="D24" s="65"/>
      <c r="G24" s="7"/>
      <c r="H24" s="19" t="str">
        <f>'Drop Down'!A24</f>
        <v>Expense Example 10</v>
      </c>
      <c r="I24" s="60">
        <f t="shared" si="3"/>
        <v>0</v>
      </c>
      <c r="J24" s="61" t="e">
        <f t="shared" si="4"/>
        <v>#DIV/0!</v>
      </c>
      <c r="K24" s="56"/>
      <c r="L24" s="56"/>
    </row>
    <row r="25" spans="1:12" ht="15.75" customHeight="1" x14ac:dyDescent="0.3">
      <c r="A25" s="55"/>
      <c r="D25" s="72"/>
      <c r="G25" s="7"/>
      <c r="H25" s="19" t="str">
        <f>'Drop Down'!A25</f>
        <v>Expense Example 11</v>
      </c>
      <c r="I25" s="60">
        <f t="shared" si="3"/>
        <v>0</v>
      </c>
      <c r="J25" s="61" t="e">
        <f t="shared" si="4"/>
        <v>#DIV/0!</v>
      </c>
      <c r="K25" s="56"/>
      <c r="L25" s="56"/>
    </row>
    <row r="26" spans="1:12" ht="15.75" customHeight="1" x14ac:dyDescent="0.3">
      <c r="A26" s="55"/>
      <c r="D26" s="65"/>
      <c r="G26" s="7"/>
      <c r="H26" s="19" t="str">
        <f>'Drop Down'!A26</f>
        <v>Expense Example 12</v>
      </c>
      <c r="I26" s="60">
        <f t="shared" si="3"/>
        <v>0</v>
      </c>
      <c r="J26" s="61" t="e">
        <f t="shared" si="4"/>
        <v>#DIV/0!</v>
      </c>
    </row>
    <row r="27" spans="1:12" ht="15.75" customHeight="1" x14ac:dyDescent="0.3">
      <c r="A27" s="55"/>
      <c r="D27" s="72"/>
      <c r="G27" s="7"/>
      <c r="H27" s="19" t="str">
        <f>'Drop Down'!A27</f>
        <v>Expense Example 13</v>
      </c>
      <c r="I27" s="60">
        <f t="shared" si="3"/>
        <v>0</v>
      </c>
      <c r="J27" s="61" t="e">
        <f t="shared" si="4"/>
        <v>#DIV/0!</v>
      </c>
    </row>
    <row r="28" spans="1:12" ht="15.75" customHeight="1" x14ac:dyDescent="0.3">
      <c r="A28" s="55"/>
      <c r="D28" s="65"/>
      <c r="G28" s="7"/>
      <c r="H28" s="19" t="str">
        <f>'Drop Down'!A28</f>
        <v>Expense Example 14</v>
      </c>
      <c r="I28" s="60">
        <f t="shared" si="3"/>
        <v>0</v>
      </c>
      <c r="J28" s="61" t="e">
        <f t="shared" si="4"/>
        <v>#DIV/0!</v>
      </c>
      <c r="K28" s="56"/>
      <c r="L28" s="56"/>
    </row>
    <row r="29" spans="1:12" ht="15.75" customHeight="1" x14ac:dyDescent="0.3">
      <c r="A29" s="55"/>
      <c r="D29" s="72"/>
      <c r="G29" s="7"/>
      <c r="H29" s="19" t="str">
        <f>'Drop Down'!A29</f>
        <v>Expense Example 15</v>
      </c>
      <c r="I29" s="60">
        <f t="shared" si="3"/>
        <v>0</v>
      </c>
      <c r="J29" s="61" t="e">
        <f t="shared" si="4"/>
        <v>#DIV/0!</v>
      </c>
      <c r="K29" s="7"/>
      <c r="L29" s="7"/>
    </row>
    <row r="30" spans="1:12" ht="15.75" customHeight="1" x14ac:dyDescent="0.3">
      <c r="A30" s="55"/>
      <c r="D30" s="65"/>
      <c r="G30" s="7"/>
      <c r="H30" s="19" t="str">
        <f>'Drop Down'!A30</f>
        <v>Expense Example 16</v>
      </c>
      <c r="I30" s="60">
        <f t="shared" si="3"/>
        <v>0</v>
      </c>
      <c r="J30" s="61" t="e">
        <f t="shared" si="4"/>
        <v>#DIV/0!</v>
      </c>
      <c r="K30" s="7"/>
      <c r="L30" s="7"/>
    </row>
    <row r="31" spans="1:12" ht="15.75" customHeight="1" x14ac:dyDescent="0.3">
      <c r="A31" s="55"/>
      <c r="D31" s="72"/>
      <c r="G31" s="7"/>
      <c r="H31" s="19" t="str">
        <f>'Drop Down'!A31</f>
        <v>Expense Example 17</v>
      </c>
      <c r="I31" s="60">
        <f t="shared" si="3"/>
        <v>0</v>
      </c>
      <c r="J31" s="61" t="e">
        <f t="shared" si="4"/>
        <v>#DIV/0!</v>
      </c>
      <c r="K31" s="7"/>
      <c r="L31" s="7"/>
    </row>
    <row r="32" spans="1:12" ht="15.75" customHeight="1" x14ac:dyDescent="0.3">
      <c r="A32" s="55"/>
      <c r="D32" s="65"/>
      <c r="G32" s="7"/>
      <c r="H32" s="19" t="str">
        <f>'Drop Down'!A32</f>
        <v>Expense Example 18</v>
      </c>
      <c r="I32" s="60">
        <f t="shared" si="3"/>
        <v>0</v>
      </c>
      <c r="J32" s="61" t="e">
        <f t="shared" si="4"/>
        <v>#DIV/0!</v>
      </c>
      <c r="K32" s="7"/>
      <c r="L32" s="7"/>
    </row>
    <row r="33" spans="1:12" ht="15.75" customHeight="1" x14ac:dyDescent="0.3">
      <c r="A33" s="55"/>
      <c r="D33" s="72"/>
      <c r="G33" s="7"/>
      <c r="H33" s="44" t="s">
        <v>12</v>
      </c>
      <c r="I33" s="62">
        <f>SUM(I15:I32)</f>
        <v>0</v>
      </c>
      <c r="J33" s="63" t="e">
        <f t="shared" ref="J33" si="5">SUM(J15:J25)</f>
        <v>#DIV/0!</v>
      </c>
      <c r="K33" s="83">
        <f>SUM($F$2:$F1048576)</f>
        <v>0</v>
      </c>
      <c r="L33" s="56">
        <f t="shared" ref="L33:L34" si="6">I33-K33</f>
        <v>0</v>
      </c>
    </row>
    <row r="34" spans="1:12" ht="15" x14ac:dyDescent="0.3">
      <c r="A34" s="64"/>
      <c r="B34" s="65"/>
      <c r="C34" s="65"/>
      <c r="D34" s="65"/>
      <c r="E34" s="66"/>
      <c r="F34" s="67"/>
      <c r="G34" s="7"/>
      <c r="H34" s="68" t="s">
        <v>26</v>
      </c>
      <c r="I34" s="69">
        <f>I13-I33</f>
        <v>0</v>
      </c>
      <c r="J34" s="70"/>
      <c r="K34" s="56">
        <f>K13-K33</f>
        <v>0</v>
      </c>
      <c r="L34" s="56">
        <f t="shared" si="6"/>
        <v>0</v>
      </c>
    </row>
    <row r="35" spans="1:12" ht="15" x14ac:dyDescent="0.3">
      <c r="A35" s="71"/>
      <c r="B35" s="72"/>
      <c r="C35" s="72"/>
      <c r="D35" s="72"/>
      <c r="E35" s="73"/>
      <c r="F35" s="74"/>
      <c r="G35" s="7"/>
      <c r="H35" s="7"/>
      <c r="I35" s="7"/>
      <c r="J35" s="7"/>
      <c r="K35" s="7"/>
      <c r="L35" s="7"/>
    </row>
    <row r="36" spans="1:12" ht="15" x14ac:dyDescent="0.3">
      <c r="A36" s="55"/>
      <c r="D36" s="65"/>
      <c r="G36" s="7"/>
      <c r="H36" s="7"/>
      <c r="I36" s="7"/>
      <c r="J36" s="7"/>
      <c r="K36" s="7"/>
      <c r="L36" s="7"/>
    </row>
    <row r="37" spans="1:12" ht="15" x14ac:dyDescent="0.3">
      <c r="A37" s="55"/>
      <c r="D37" s="72"/>
      <c r="G37" s="7"/>
      <c r="H37" s="7"/>
      <c r="I37" s="7"/>
      <c r="J37" s="7"/>
      <c r="K37" s="7"/>
      <c r="L37" s="7"/>
    </row>
    <row r="38" spans="1:12" ht="15" x14ac:dyDescent="0.3">
      <c r="A38" s="55"/>
      <c r="D38" s="65"/>
      <c r="G38" s="7"/>
      <c r="H38" s="7"/>
      <c r="I38" s="7"/>
      <c r="J38" s="7"/>
      <c r="K38" s="7"/>
      <c r="L38" s="7"/>
    </row>
    <row r="39" spans="1:12" ht="15" x14ac:dyDescent="0.3">
      <c r="A39" s="55"/>
      <c r="D39" s="72"/>
      <c r="G39" s="7"/>
      <c r="H39" s="7"/>
      <c r="I39" s="7"/>
      <c r="J39" s="7"/>
      <c r="K39" s="7"/>
      <c r="L39" s="7"/>
    </row>
    <row r="40" spans="1:12" ht="15" x14ac:dyDescent="0.3">
      <c r="A40" s="55"/>
      <c r="D40" s="65"/>
      <c r="G40" s="7"/>
      <c r="H40" s="7"/>
      <c r="I40" s="7"/>
      <c r="J40" s="7"/>
      <c r="K40" s="7"/>
      <c r="L40" s="7"/>
    </row>
    <row r="41" spans="1:12" ht="15" x14ac:dyDescent="0.3">
      <c r="A41" s="55"/>
      <c r="D41" s="72"/>
      <c r="G41" s="7"/>
      <c r="H41" s="7"/>
      <c r="I41" s="7"/>
      <c r="J41" s="7"/>
      <c r="K41" s="7"/>
      <c r="L41" s="7"/>
    </row>
    <row r="42" spans="1:12" ht="15" x14ac:dyDescent="0.3">
      <c r="A42" s="55"/>
      <c r="D42" s="65"/>
      <c r="G42" s="7"/>
      <c r="H42" s="7"/>
      <c r="I42" s="7"/>
      <c r="J42" s="7"/>
      <c r="K42" s="7"/>
      <c r="L42" s="7"/>
    </row>
    <row r="43" spans="1:12" ht="15" x14ac:dyDescent="0.3">
      <c r="A43" s="55"/>
      <c r="D43" s="72"/>
      <c r="G43" s="7"/>
      <c r="H43" s="7"/>
      <c r="I43" s="7"/>
      <c r="J43" s="7"/>
      <c r="K43" s="7"/>
      <c r="L43" s="7"/>
    </row>
    <row r="44" spans="1:12" ht="15" x14ac:dyDescent="0.3">
      <c r="A44" s="55"/>
      <c r="D44" s="65"/>
      <c r="G44" s="7"/>
      <c r="H44" s="7"/>
      <c r="I44" s="7"/>
      <c r="J44" s="7"/>
      <c r="K44" s="7"/>
      <c r="L44" s="7"/>
    </row>
    <row r="45" spans="1:12" ht="15" x14ac:dyDescent="0.3">
      <c r="A45" s="55"/>
      <c r="D45" s="72"/>
      <c r="G45" s="7"/>
      <c r="H45" s="7"/>
      <c r="I45" s="7"/>
      <c r="J45" s="7"/>
      <c r="K45" s="7"/>
      <c r="L45" s="7"/>
    </row>
    <row r="46" spans="1:12" ht="15" x14ac:dyDescent="0.3">
      <c r="A46" s="55"/>
      <c r="D46" s="65"/>
      <c r="G46" s="7"/>
      <c r="H46" s="7"/>
      <c r="I46" s="7"/>
      <c r="J46" s="7"/>
      <c r="K46" s="7"/>
      <c r="L46" s="7"/>
    </row>
    <row r="47" spans="1:12" ht="15" x14ac:dyDescent="0.3">
      <c r="A47" s="55"/>
      <c r="D47" s="72"/>
      <c r="G47" s="7"/>
      <c r="H47" s="7"/>
      <c r="I47" s="7"/>
      <c r="J47" s="7"/>
      <c r="K47" s="7"/>
      <c r="L47" s="7"/>
    </row>
    <row r="48" spans="1:12" ht="15" x14ac:dyDescent="0.3">
      <c r="A48" s="55"/>
      <c r="D48" s="65"/>
      <c r="G48" s="7"/>
      <c r="H48" s="7"/>
      <c r="I48" s="7"/>
      <c r="J48" s="7"/>
      <c r="K48" s="7"/>
      <c r="L48" s="7"/>
    </row>
    <row r="49" spans="1:4" ht="15" x14ac:dyDescent="0.3">
      <c r="A49" s="55"/>
      <c r="D49" s="72"/>
    </row>
    <row r="50" spans="1:4" ht="15" x14ac:dyDescent="0.3">
      <c r="A50" s="55"/>
      <c r="D50" s="65"/>
    </row>
    <row r="51" spans="1:4" ht="15" x14ac:dyDescent="0.3">
      <c r="A51" s="55"/>
      <c r="D51" s="72"/>
    </row>
    <row r="52" spans="1:4" ht="15" x14ac:dyDescent="0.3">
      <c r="A52" s="55"/>
      <c r="D52" s="65"/>
    </row>
    <row r="53" spans="1:4" ht="15" x14ac:dyDescent="0.3">
      <c r="A53" s="55"/>
      <c r="D53" s="72"/>
    </row>
    <row r="54" spans="1:4" ht="15" x14ac:dyDescent="0.3">
      <c r="A54" s="55"/>
      <c r="D54" s="65"/>
    </row>
    <row r="55" spans="1:4" ht="15" x14ac:dyDescent="0.3">
      <c r="A55" s="55"/>
      <c r="D55" s="72"/>
    </row>
    <row r="56" spans="1:4" ht="15" x14ac:dyDescent="0.3">
      <c r="A56" s="55"/>
      <c r="D56" s="65"/>
    </row>
    <row r="57" spans="1:4" ht="15" x14ac:dyDescent="0.3">
      <c r="A57" s="55"/>
      <c r="D57" s="72"/>
    </row>
    <row r="58" spans="1:4" ht="15" x14ac:dyDescent="0.3">
      <c r="A58" s="55"/>
      <c r="D58" s="65"/>
    </row>
    <row r="59" spans="1:4" ht="15" x14ac:dyDescent="0.3">
      <c r="A59" s="55"/>
      <c r="D59" s="72"/>
    </row>
    <row r="60" spans="1:4" ht="15" x14ac:dyDescent="0.3">
      <c r="A60" s="55"/>
      <c r="D60" s="65"/>
    </row>
    <row r="61" spans="1:4" ht="15" x14ac:dyDescent="0.3">
      <c r="A61" s="55"/>
      <c r="D61" s="72"/>
    </row>
    <row r="62" spans="1:4" ht="15" x14ac:dyDescent="0.3">
      <c r="A62" s="55"/>
      <c r="D62" s="65"/>
    </row>
    <row r="63" spans="1:4" ht="15" x14ac:dyDescent="0.3">
      <c r="A63" s="55"/>
      <c r="D63" s="72"/>
    </row>
    <row r="64" spans="1:4" ht="15" x14ac:dyDescent="0.3">
      <c r="A64" s="55"/>
      <c r="D64" s="65"/>
    </row>
    <row r="65" spans="1:4" ht="15" x14ac:dyDescent="0.3">
      <c r="A65" s="55"/>
      <c r="D65" s="72"/>
    </row>
    <row r="66" spans="1:4" ht="15" x14ac:dyDescent="0.3">
      <c r="A66" s="55"/>
      <c r="D66" s="65"/>
    </row>
    <row r="67" spans="1:4" ht="15" x14ac:dyDescent="0.3">
      <c r="A67" s="55"/>
      <c r="D67" s="72"/>
    </row>
    <row r="68" spans="1:4" ht="15" x14ac:dyDescent="0.3">
      <c r="A68" s="55"/>
      <c r="D68" s="65"/>
    </row>
    <row r="69" spans="1:4" ht="15" x14ac:dyDescent="0.3">
      <c r="A69" s="55"/>
      <c r="D69" s="72"/>
    </row>
    <row r="70" spans="1:4" ht="15" x14ac:dyDescent="0.3">
      <c r="A70" s="55"/>
      <c r="D70" s="65"/>
    </row>
    <row r="71" spans="1:4" ht="15" x14ac:dyDescent="0.3">
      <c r="A71" s="55"/>
      <c r="D71" s="72"/>
    </row>
    <row r="72" spans="1:4" ht="15" x14ac:dyDescent="0.3">
      <c r="A72" s="55"/>
      <c r="D72" s="65"/>
    </row>
    <row r="73" spans="1:4" ht="15" x14ac:dyDescent="0.3">
      <c r="A73" s="55"/>
      <c r="D73" s="72"/>
    </row>
    <row r="74" spans="1:4" ht="15" x14ac:dyDescent="0.3">
      <c r="A74" s="55"/>
      <c r="D74" s="65"/>
    </row>
    <row r="75" spans="1:4" ht="15" x14ac:dyDescent="0.3">
      <c r="A75" s="55"/>
      <c r="D75" s="72"/>
    </row>
    <row r="76" spans="1:4" ht="15" x14ac:dyDescent="0.3">
      <c r="A76" s="55"/>
      <c r="D76" s="65"/>
    </row>
    <row r="77" spans="1:4" ht="15" x14ac:dyDescent="0.3">
      <c r="A77" s="55"/>
      <c r="D77" s="72"/>
    </row>
    <row r="78" spans="1:4" ht="15" x14ac:dyDescent="0.3">
      <c r="A78" s="55"/>
      <c r="D78" s="65"/>
    </row>
    <row r="79" spans="1:4" ht="15" x14ac:dyDescent="0.3">
      <c r="A79" s="55"/>
      <c r="D79" s="72"/>
    </row>
    <row r="80" spans="1:4" ht="15" x14ac:dyDescent="0.3">
      <c r="A80" s="55"/>
      <c r="D80" s="65"/>
    </row>
    <row r="81" spans="1:4" ht="15" x14ac:dyDescent="0.3">
      <c r="A81" s="55"/>
      <c r="D81" s="72"/>
    </row>
    <row r="82" spans="1:4" ht="15" x14ac:dyDescent="0.3">
      <c r="A82" s="55"/>
      <c r="D82" s="65"/>
    </row>
    <row r="83" spans="1:4" ht="15" x14ac:dyDescent="0.3">
      <c r="A83" s="55"/>
      <c r="D83" s="72"/>
    </row>
    <row r="84" spans="1:4" ht="15" x14ac:dyDescent="0.3">
      <c r="A84" s="55"/>
      <c r="D84" s="65"/>
    </row>
    <row r="85" spans="1:4" ht="15" x14ac:dyDescent="0.3">
      <c r="A85" s="55"/>
      <c r="D85" s="72"/>
    </row>
    <row r="86" spans="1:4" ht="15" x14ac:dyDescent="0.3">
      <c r="A86" s="55"/>
      <c r="D86" s="65"/>
    </row>
    <row r="87" spans="1:4" ht="15" x14ac:dyDescent="0.3">
      <c r="A87" s="55"/>
      <c r="D87" s="72"/>
    </row>
    <row r="88" spans="1:4" ht="15" x14ac:dyDescent="0.3">
      <c r="A88" s="55"/>
      <c r="D88" s="65"/>
    </row>
    <row r="89" spans="1:4" ht="15" x14ac:dyDescent="0.3">
      <c r="A89" s="55"/>
      <c r="D89" s="72"/>
    </row>
    <row r="90" spans="1:4" ht="15" x14ac:dyDescent="0.3">
      <c r="A90" s="55"/>
      <c r="D90" s="65"/>
    </row>
    <row r="91" spans="1:4" ht="15" x14ac:dyDescent="0.3">
      <c r="A91" s="55"/>
      <c r="D91" s="72"/>
    </row>
    <row r="92" spans="1:4" ht="15" x14ac:dyDescent="0.3">
      <c r="A92" s="55"/>
      <c r="D92" s="65"/>
    </row>
    <row r="93" spans="1:4" ht="15" x14ac:dyDescent="0.3">
      <c r="A93" s="55"/>
      <c r="D93" s="72"/>
    </row>
    <row r="94" spans="1:4" ht="15" x14ac:dyDescent="0.3">
      <c r="A94" s="55"/>
      <c r="D94" s="65"/>
    </row>
    <row r="95" spans="1:4" ht="15" x14ac:dyDescent="0.3">
      <c r="A95" s="55"/>
      <c r="D95" s="72"/>
    </row>
    <row r="96" spans="1:4" ht="15" x14ac:dyDescent="0.3">
      <c r="A96" s="55"/>
      <c r="D96" s="65"/>
    </row>
    <row r="97" spans="1:6" ht="15" x14ac:dyDescent="0.3">
      <c r="A97" s="55"/>
      <c r="D97" s="72"/>
    </row>
    <row r="98" spans="1:6" ht="15" x14ac:dyDescent="0.3">
      <c r="A98" s="55"/>
      <c r="D98" s="65"/>
    </row>
    <row r="99" spans="1:6" ht="15" x14ac:dyDescent="0.3">
      <c r="A99" s="55"/>
      <c r="D99" s="72"/>
    </row>
    <row r="100" spans="1:6" ht="15" x14ac:dyDescent="0.3">
      <c r="A100" s="55"/>
      <c r="D100" s="65"/>
    </row>
    <row r="101" spans="1:6" ht="15" x14ac:dyDescent="0.3">
      <c r="A101" s="55"/>
      <c r="D101" s="72"/>
    </row>
    <row r="102" spans="1:6" ht="15" x14ac:dyDescent="0.3">
      <c r="A102" s="55"/>
      <c r="D102" s="65"/>
    </row>
    <row r="103" spans="1:6" ht="15" x14ac:dyDescent="0.3">
      <c r="A103" s="55"/>
      <c r="D103" s="72"/>
    </row>
    <row r="104" spans="1:6" ht="15" x14ac:dyDescent="0.3">
      <c r="A104" s="55"/>
      <c r="D104" s="65"/>
    </row>
    <row r="105" spans="1:6" ht="15" x14ac:dyDescent="0.3">
      <c r="A105" s="55"/>
      <c r="D105" s="72"/>
    </row>
    <row r="106" spans="1:6" ht="15" x14ac:dyDescent="0.3">
      <c r="A106" s="55"/>
      <c r="D106" s="65"/>
    </row>
    <row r="107" spans="1:6" ht="15" x14ac:dyDescent="0.3">
      <c r="A107" s="64"/>
      <c r="B107" s="65"/>
      <c r="C107" s="65"/>
      <c r="D107" s="72"/>
      <c r="E107" s="66"/>
      <c r="F107" s="67"/>
    </row>
    <row r="108" spans="1:6" ht="15" x14ac:dyDescent="0.3">
      <c r="A108" s="71"/>
      <c r="B108" s="72"/>
      <c r="C108" s="72"/>
      <c r="D108" s="65"/>
      <c r="E108" s="73"/>
      <c r="F108" s="74"/>
    </row>
    <row r="109" spans="1:6" ht="15" x14ac:dyDescent="0.3">
      <c r="A109" s="64"/>
      <c r="B109" s="65"/>
      <c r="C109" s="65"/>
      <c r="D109" s="72"/>
      <c r="E109" s="66"/>
      <c r="F109" s="67"/>
    </row>
    <row r="110" spans="1:6" ht="15" x14ac:dyDescent="0.3">
      <c r="A110" s="71"/>
      <c r="B110" s="72"/>
      <c r="C110" s="72"/>
      <c r="D110" s="65"/>
      <c r="E110" s="73"/>
      <c r="F110" s="74"/>
    </row>
    <row r="111" spans="1:6" ht="15" x14ac:dyDescent="0.3">
      <c r="A111" s="55"/>
      <c r="D111" s="72"/>
    </row>
    <row r="112" spans="1:6" ht="15" x14ac:dyDescent="0.3">
      <c r="A112" s="55"/>
      <c r="D112" s="65"/>
    </row>
    <row r="113" spans="1:4" ht="15" x14ac:dyDescent="0.3">
      <c r="A113" s="55"/>
      <c r="D113" s="72"/>
    </row>
    <row r="114" spans="1:4" ht="15" x14ac:dyDescent="0.3">
      <c r="A114" s="55"/>
      <c r="D114" s="65"/>
    </row>
    <row r="115" spans="1:4" ht="15" x14ac:dyDescent="0.3">
      <c r="A115" s="55"/>
      <c r="D115" s="72"/>
    </row>
    <row r="116" spans="1:4" ht="15" x14ac:dyDescent="0.3">
      <c r="A116" s="55"/>
      <c r="D116" s="65"/>
    </row>
    <row r="117" spans="1:4" ht="15" x14ac:dyDescent="0.3">
      <c r="A117" s="55"/>
      <c r="D117" s="72"/>
    </row>
    <row r="118" spans="1:4" ht="15" x14ac:dyDescent="0.3">
      <c r="A118" s="55"/>
      <c r="D118" s="65"/>
    </row>
    <row r="119" spans="1:4" ht="15" x14ac:dyDescent="0.3">
      <c r="A119" s="55"/>
      <c r="D119" s="72"/>
    </row>
    <row r="120" spans="1:4" ht="15" x14ac:dyDescent="0.3">
      <c r="A120" s="55"/>
      <c r="D120" s="65"/>
    </row>
    <row r="121" spans="1:4" ht="15" x14ac:dyDescent="0.3">
      <c r="A121" s="55"/>
      <c r="D121" s="72"/>
    </row>
    <row r="122" spans="1:4" ht="15" x14ac:dyDescent="0.3">
      <c r="A122" s="55"/>
      <c r="D122" s="65"/>
    </row>
    <row r="123" spans="1:4" ht="15" x14ac:dyDescent="0.3">
      <c r="A123" s="55"/>
      <c r="D123" s="72"/>
    </row>
    <row r="124" spans="1:4" ht="15" x14ac:dyDescent="0.3">
      <c r="A124" s="55"/>
      <c r="D124" s="65"/>
    </row>
    <row r="125" spans="1:4" ht="15" x14ac:dyDescent="0.3">
      <c r="A125" s="55"/>
      <c r="D125" s="72"/>
    </row>
    <row r="126" spans="1:4" ht="15" x14ac:dyDescent="0.3">
      <c r="A126" s="55"/>
      <c r="D126" s="65"/>
    </row>
    <row r="127" spans="1:4" ht="15" x14ac:dyDescent="0.3">
      <c r="A127" s="55"/>
      <c r="D127" s="72"/>
    </row>
    <row r="128" spans="1:4" ht="15" x14ac:dyDescent="0.3">
      <c r="A128" s="55"/>
      <c r="D128" s="65"/>
    </row>
    <row r="129" spans="1:4" ht="15" x14ac:dyDescent="0.3">
      <c r="A129" s="55"/>
      <c r="D129" s="72"/>
    </row>
    <row r="130" spans="1:4" ht="15" x14ac:dyDescent="0.3">
      <c r="A130" s="55"/>
      <c r="D130" s="65"/>
    </row>
    <row r="131" spans="1:4" ht="15" x14ac:dyDescent="0.3">
      <c r="A131" s="55"/>
      <c r="D131" s="72"/>
    </row>
    <row r="132" spans="1:4" ht="15" x14ac:dyDescent="0.3">
      <c r="A132" s="55"/>
      <c r="D132" s="65"/>
    </row>
    <row r="133" spans="1:4" ht="15" x14ac:dyDescent="0.3">
      <c r="D133" s="72"/>
    </row>
    <row r="134" spans="1:4" ht="15" x14ac:dyDescent="0.3">
      <c r="D134" s="65"/>
    </row>
    <row r="135" spans="1:4" ht="15" x14ac:dyDescent="0.3">
      <c r="D135" s="72"/>
    </row>
    <row r="136" spans="1:4" ht="15" x14ac:dyDescent="0.3">
      <c r="D136" s="65"/>
    </row>
    <row r="137" spans="1:4" ht="15" x14ac:dyDescent="0.3">
      <c r="D137" s="72"/>
    </row>
    <row r="138" spans="1:4" ht="15" x14ac:dyDescent="0.3">
      <c r="D138" s="65"/>
    </row>
    <row r="139" spans="1:4" ht="15" x14ac:dyDescent="0.3">
      <c r="D139" s="72"/>
    </row>
    <row r="140" spans="1:4" ht="15" x14ac:dyDescent="0.3">
      <c r="D140" s="65"/>
    </row>
    <row r="141" spans="1:4" ht="15" x14ac:dyDescent="0.3">
      <c r="D141" s="72"/>
    </row>
    <row r="142" spans="1:4" ht="15" x14ac:dyDescent="0.3">
      <c r="D142" s="65"/>
    </row>
    <row r="143" spans="1:4" ht="15" x14ac:dyDescent="0.3">
      <c r="D143" s="72"/>
    </row>
    <row r="144" spans="1:4" ht="15" x14ac:dyDescent="0.3">
      <c r="D144" s="65"/>
    </row>
    <row r="145" spans="4:4" ht="15" x14ac:dyDescent="0.3">
      <c r="D145" s="72"/>
    </row>
    <row r="146" spans="4:4" ht="15" x14ac:dyDescent="0.3">
      <c r="D146" s="65"/>
    </row>
    <row r="147" spans="4:4" ht="15" x14ac:dyDescent="0.3">
      <c r="D147" s="72"/>
    </row>
    <row r="148" spans="4:4" ht="15" x14ac:dyDescent="0.3">
      <c r="D148" s="65"/>
    </row>
    <row r="149" spans="4:4" ht="15" x14ac:dyDescent="0.3">
      <c r="D149" s="72"/>
    </row>
    <row r="150" spans="4:4" ht="15" x14ac:dyDescent="0.3">
      <c r="D150" s="65"/>
    </row>
    <row r="151" spans="4:4" ht="15" x14ac:dyDescent="0.3">
      <c r="D151" s="72"/>
    </row>
    <row r="152" spans="4:4" ht="15" x14ac:dyDescent="0.3">
      <c r="D152" s="65"/>
    </row>
    <row r="153" spans="4:4" ht="15" x14ac:dyDescent="0.3">
      <c r="D153" s="72"/>
    </row>
    <row r="154" spans="4:4" ht="15" x14ac:dyDescent="0.3">
      <c r="D154" s="65"/>
    </row>
    <row r="155" spans="4:4" ht="15" x14ac:dyDescent="0.3">
      <c r="D155" s="72"/>
    </row>
    <row r="156" spans="4:4" ht="15" x14ac:dyDescent="0.3">
      <c r="D156" s="65"/>
    </row>
    <row r="157" spans="4:4" ht="15" x14ac:dyDescent="0.3">
      <c r="D157" s="72"/>
    </row>
    <row r="158" spans="4:4" ht="15" x14ac:dyDescent="0.3">
      <c r="D158" s="65"/>
    </row>
    <row r="159" spans="4:4" ht="15" x14ac:dyDescent="0.3">
      <c r="D159" s="72"/>
    </row>
    <row r="160" spans="4:4" ht="15" x14ac:dyDescent="0.3">
      <c r="D160" s="65"/>
    </row>
    <row r="161" spans="4:4" ht="15" x14ac:dyDescent="0.3">
      <c r="D161" s="72"/>
    </row>
    <row r="162" spans="4:4" ht="15" x14ac:dyDescent="0.3">
      <c r="D162" s="65"/>
    </row>
    <row r="163" spans="4:4" ht="15" x14ac:dyDescent="0.3">
      <c r="D163" s="72"/>
    </row>
    <row r="164" spans="4:4" ht="15" x14ac:dyDescent="0.3">
      <c r="D164" s="65"/>
    </row>
    <row r="165" spans="4:4" ht="15" x14ac:dyDescent="0.3">
      <c r="D165" s="72"/>
    </row>
    <row r="166" spans="4:4" ht="15" x14ac:dyDescent="0.3">
      <c r="D166" s="65"/>
    </row>
    <row r="167" spans="4:4" ht="15" x14ac:dyDescent="0.3">
      <c r="D167" s="72"/>
    </row>
    <row r="168" spans="4:4" ht="15" x14ac:dyDescent="0.3">
      <c r="D168" s="65"/>
    </row>
    <row r="169" spans="4:4" ht="15" x14ac:dyDescent="0.3">
      <c r="D169" s="72"/>
    </row>
    <row r="170" spans="4:4" ht="15" x14ac:dyDescent="0.3">
      <c r="D170" s="65"/>
    </row>
    <row r="171" spans="4:4" ht="15" x14ac:dyDescent="0.3">
      <c r="D171" s="72"/>
    </row>
    <row r="172" spans="4:4" ht="15" x14ac:dyDescent="0.3">
      <c r="D172" s="65"/>
    </row>
    <row r="173" spans="4:4" ht="15" x14ac:dyDescent="0.3">
      <c r="D173" s="72"/>
    </row>
    <row r="174" spans="4:4" ht="15" x14ac:dyDescent="0.3">
      <c r="D174" s="65"/>
    </row>
    <row r="175" spans="4:4" ht="15" x14ac:dyDescent="0.3">
      <c r="D175" s="72"/>
    </row>
    <row r="176" spans="4:4" ht="15" x14ac:dyDescent="0.3">
      <c r="D176" s="65"/>
    </row>
    <row r="177" spans="4:4" ht="15" x14ac:dyDescent="0.3">
      <c r="D177" s="72"/>
    </row>
    <row r="178" spans="4:4" ht="15" x14ac:dyDescent="0.3">
      <c r="D178" s="65"/>
    </row>
    <row r="179" spans="4:4" ht="15" x14ac:dyDescent="0.3">
      <c r="D179" s="72"/>
    </row>
    <row r="180" spans="4:4" ht="15" x14ac:dyDescent="0.3">
      <c r="D180" s="65"/>
    </row>
    <row r="181" spans="4:4" ht="15" x14ac:dyDescent="0.3">
      <c r="D181" s="72"/>
    </row>
    <row r="182" spans="4:4" ht="15" x14ac:dyDescent="0.3">
      <c r="D182" s="65"/>
    </row>
    <row r="183" spans="4:4" ht="15" x14ac:dyDescent="0.3">
      <c r="D183" s="72"/>
    </row>
    <row r="184" spans="4:4" ht="15" x14ac:dyDescent="0.3">
      <c r="D184" s="65"/>
    </row>
    <row r="185" spans="4:4" ht="15" x14ac:dyDescent="0.3">
      <c r="D185" s="72"/>
    </row>
    <row r="186" spans="4:4" ht="15" x14ac:dyDescent="0.3">
      <c r="D186" s="65"/>
    </row>
    <row r="187" spans="4:4" ht="15" x14ac:dyDescent="0.3">
      <c r="D187" s="72"/>
    </row>
    <row r="188" spans="4:4" ht="15" x14ac:dyDescent="0.3">
      <c r="D188" s="65"/>
    </row>
    <row r="189" spans="4:4" ht="15" x14ac:dyDescent="0.3">
      <c r="D189" s="72"/>
    </row>
    <row r="190" spans="4:4" ht="15" x14ac:dyDescent="0.3">
      <c r="D190" s="65"/>
    </row>
    <row r="191" spans="4:4" ht="15" x14ac:dyDescent="0.3">
      <c r="D191" s="72"/>
    </row>
    <row r="192" spans="4:4" ht="15" x14ac:dyDescent="0.3">
      <c r="D192" s="65"/>
    </row>
    <row r="193" spans="4:4" ht="15" x14ac:dyDescent="0.3">
      <c r="D193" s="72"/>
    </row>
    <row r="194" spans="4:4" ht="15" x14ac:dyDescent="0.3">
      <c r="D194" s="65"/>
    </row>
    <row r="195" spans="4:4" ht="15" x14ac:dyDescent="0.3">
      <c r="D195" s="72"/>
    </row>
    <row r="196" spans="4:4" ht="15" x14ac:dyDescent="0.3">
      <c r="D196" s="65"/>
    </row>
    <row r="197" spans="4:4" ht="15" x14ac:dyDescent="0.3">
      <c r="D197" s="72"/>
    </row>
    <row r="198" spans="4:4" ht="15" x14ac:dyDescent="0.3">
      <c r="D198" s="65"/>
    </row>
    <row r="199" spans="4:4" ht="15" x14ac:dyDescent="0.3">
      <c r="D199" s="72"/>
    </row>
    <row r="200" spans="4:4" ht="15" x14ac:dyDescent="0.3">
      <c r="D200" s="65"/>
    </row>
    <row r="201" spans="4:4" ht="15" x14ac:dyDescent="0.3">
      <c r="D201" s="72"/>
    </row>
    <row r="202" spans="4:4" ht="15" x14ac:dyDescent="0.3">
      <c r="D202" s="65"/>
    </row>
    <row r="203" spans="4:4" ht="15" x14ac:dyDescent="0.3">
      <c r="D203" s="72"/>
    </row>
    <row r="204" spans="4:4" ht="15" x14ac:dyDescent="0.3">
      <c r="D204" s="65"/>
    </row>
    <row r="205" spans="4:4" ht="15" x14ac:dyDescent="0.3">
      <c r="D205" s="72"/>
    </row>
    <row r="206" spans="4:4" ht="15" x14ac:dyDescent="0.3">
      <c r="D206" s="65"/>
    </row>
    <row r="207" spans="4:4" ht="15" x14ac:dyDescent="0.3">
      <c r="D207" s="72"/>
    </row>
    <row r="208" spans="4:4" ht="15" x14ac:dyDescent="0.3">
      <c r="D208" s="65"/>
    </row>
    <row r="209" spans="4:4" ht="15" x14ac:dyDescent="0.3">
      <c r="D209" s="72"/>
    </row>
    <row r="210" spans="4:4" ht="15" x14ac:dyDescent="0.3">
      <c r="D210" s="65"/>
    </row>
    <row r="211" spans="4:4" ht="15" x14ac:dyDescent="0.3">
      <c r="D211" s="72"/>
    </row>
    <row r="212" spans="4:4" ht="15" x14ac:dyDescent="0.3">
      <c r="D212" s="65"/>
    </row>
    <row r="213" spans="4:4" ht="15" x14ac:dyDescent="0.3">
      <c r="D213" s="72"/>
    </row>
    <row r="214" spans="4:4" ht="15" x14ac:dyDescent="0.3">
      <c r="D214" s="65"/>
    </row>
    <row r="215" spans="4:4" ht="15" x14ac:dyDescent="0.3">
      <c r="D215" s="72"/>
    </row>
    <row r="216" spans="4:4" ht="15" x14ac:dyDescent="0.3">
      <c r="D216" s="65"/>
    </row>
    <row r="217" spans="4:4" ht="15" x14ac:dyDescent="0.3">
      <c r="D217" s="72"/>
    </row>
    <row r="218" spans="4:4" ht="15" x14ac:dyDescent="0.3">
      <c r="D218" s="65"/>
    </row>
    <row r="219" spans="4:4" ht="15" x14ac:dyDescent="0.3">
      <c r="D219" s="72"/>
    </row>
    <row r="220" spans="4:4" ht="15" x14ac:dyDescent="0.3">
      <c r="D220" s="65"/>
    </row>
    <row r="221" spans="4:4" ht="15" x14ac:dyDescent="0.3">
      <c r="D221" s="72"/>
    </row>
    <row r="222" spans="4:4" ht="15" x14ac:dyDescent="0.3">
      <c r="D222" s="65"/>
    </row>
    <row r="223" spans="4:4" ht="15" x14ac:dyDescent="0.3">
      <c r="D223" s="72"/>
    </row>
    <row r="224" spans="4:4" ht="15" x14ac:dyDescent="0.3">
      <c r="D224" s="65"/>
    </row>
    <row r="225" spans="4:4" ht="15" x14ac:dyDescent="0.3">
      <c r="D225" s="72"/>
    </row>
    <row r="226" spans="4:4" ht="15" x14ac:dyDescent="0.3">
      <c r="D226" s="65"/>
    </row>
    <row r="227" spans="4:4" ht="15" x14ac:dyDescent="0.3">
      <c r="D227" s="72"/>
    </row>
    <row r="228" spans="4:4" ht="15" x14ac:dyDescent="0.3">
      <c r="D228" s="65"/>
    </row>
    <row r="229" spans="4:4" ht="15" x14ac:dyDescent="0.3">
      <c r="D229" s="72"/>
    </row>
    <row r="230" spans="4:4" ht="15" x14ac:dyDescent="0.3">
      <c r="D230" s="65"/>
    </row>
    <row r="231" spans="4:4" ht="15" x14ac:dyDescent="0.3">
      <c r="D231" s="72"/>
    </row>
    <row r="232" spans="4:4" ht="15" x14ac:dyDescent="0.3">
      <c r="D232" s="65"/>
    </row>
    <row r="233" spans="4:4" ht="15" x14ac:dyDescent="0.3">
      <c r="D233" s="72"/>
    </row>
    <row r="234" spans="4:4" ht="15" x14ac:dyDescent="0.3">
      <c r="D234" s="65"/>
    </row>
    <row r="235" spans="4:4" ht="15" x14ac:dyDescent="0.3">
      <c r="D235" s="72"/>
    </row>
    <row r="236" spans="4:4" ht="15" x14ac:dyDescent="0.3">
      <c r="D236" s="65"/>
    </row>
    <row r="237" spans="4:4" ht="15" x14ac:dyDescent="0.3">
      <c r="D237" s="72"/>
    </row>
    <row r="238" spans="4:4" ht="15" x14ac:dyDescent="0.3">
      <c r="D238" s="65"/>
    </row>
    <row r="239" spans="4:4" ht="15" x14ac:dyDescent="0.3">
      <c r="D239" s="72"/>
    </row>
    <row r="240" spans="4:4" ht="15" x14ac:dyDescent="0.3">
      <c r="D240" s="65"/>
    </row>
    <row r="241" spans="4:4" ht="15" x14ac:dyDescent="0.3">
      <c r="D241" s="72"/>
    </row>
    <row r="242" spans="4:4" ht="15" x14ac:dyDescent="0.3">
      <c r="D242" s="65"/>
    </row>
    <row r="243" spans="4:4" ht="15" x14ac:dyDescent="0.3">
      <c r="D243" s="72"/>
    </row>
    <row r="244" spans="4:4" ht="15" x14ac:dyDescent="0.3">
      <c r="D244" s="65"/>
    </row>
    <row r="245" spans="4:4" ht="15" x14ac:dyDescent="0.3">
      <c r="D245" s="72"/>
    </row>
    <row r="246" spans="4:4" ht="15" x14ac:dyDescent="0.3">
      <c r="D246" s="65"/>
    </row>
    <row r="247" spans="4:4" ht="15" x14ac:dyDescent="0.3">
      <c r="D247" s="72"/>
    </row>
    <row r="248" spans="4:4" ht="15" x14ac:dyDescent="0.3">
      <c r="D248" s="65"/>
    </row>
    <row r="249" spans="4:4" ht="15" x14ac:dyDescent="0.3">
      <c r="D249" s="72"/>
    </row>
    <row r="250" spans="4:4" ht="15" x14ac:dyDescent="0.3">
      <c r="D250" s="65"/>
    </row>
    <row r="251" spans="4:4" ht="15" x14ac:dyDescent="0.3">
      <c r="D251" s="72"/>
    </row>
    <row r="252" spans="4:4" ht="15" x14ac:dyDescent="0.3">
      <c r="D252" s="65"/>
    </row>
    <row r="253" spans="4:4" ht="15" x14ac:dyDescent="0.3">
      <c r="D253" s="72"/>
    </row>
    <row r="254" spans="4:4" ht="15" x14ac:dyDescent="0.3">
      <c r="D254" s="65"/>
    </row>
    <row r="255" spans="4:4" ht="15" x14ac:dyDescent="0.3">
      <c r="D255" s="72"/>
    </row>
    <row r="256" spans="4:4" ht="15" x14ac:dyDescent="0.3">
      <c r="D256" s="65"/>
    </row>
    <row r="257" spans="4:4" ht="15" x14ac:dyDescent="0.3">
      <c r="D257" s="72"/>
    </row>
    <row r="258" spans="4:4" ht="15" x14ac:dyDescent="0.3">
      <c r="D258" s="65"/>
    </row>
    <row r="259" spans="4:4" ht="15" x14ac:dyDescent="0.3">
      <c r="D259" s="72"/>
    </row>
    <row r="260" spans="4:4" ht="15" x14ac:dyDescent="0.3">
      <c r="D260" s="65"/>
    </row>
    <row r="261" spans="4:4" ht="15" x14ac:dyDescent="0.3">
      <c r="D261" s="72"/>
    </row>
    <row r="262" spans="4:4" ht="15" x14ac:dyDescent="0.3">
      <c r="D262" s="65"/>
    </row>
    <row r="263" spans="4:4" ht="15" x14ac:dyDescent="0.3">
      <c r="D263" s="72"/>
    </row>
    <row r="264" spans="4:4" ht="15" x14ac:dyDescent="0.3">
      <c r="D264" s="65"/>
    </row>
    <row r="265" spans="4:4" ht="15" x14ac:dyDescent="0.3">
      <c r="D265" s="72"/>
    </row>
    <row r="266" spans="4:4" ht="15" x14ac:dyDescent="0.3">
      <c r="D266" s="65"/>
    </row>
    <row r="267" spans="4:4" ht="15" x14ac:dyDescent="0.3">
      <c r="D267" s="72"/>
    </row>
    <row r="268" spans="4:4" ht="15" x14ac:dyDescent="0.3">
      <c r="D268" s="65"/>
    </row>
    <row r="269" spans="4:4" ht="15" x14ac:dyDescent="0.3">
      <c r="D269" s="72"/>
    </row>
    <row r="270" spans="4:4" ht="15" x14ac:dyDescent="0.3">
      <c r="D270" s="65"/>
    </row>
    <row r="271" spans="4:4" ht="15" x14ac:dyDescent="0.3">
      <c r="D271" s="72"/>
    </row>
    <row r="272" spans="4:4" ht="15" x14ac:dyDescent="0.3">
      <c r="D272" s="65"/>
    </row>
    <row r="273" spans="4:4" ht="15" x14ac:dyDescent="0.3">
      <c r="D273" s="72"/>
    </row>
    <row r="274" spans="4:4" ht="15" x14ac:dyDescent="0.3">
      <c r="D274" s="65"/>
    </row>
    <row r="275" spans="4:4" ht="15" x14ac:dyDescent="0.3">
      <c r="D275" s="72"/>
    </row>
    <row r="276" spans="4:4" ht="15" x14ac:dyDescent="0.3">
      <c r="D276" s="65"/>
    </row>
    <row r="277" spans="4:4" ht="15" x14ac:dyDescent="0.3">
      <c r="D277" s="72"/>
    </row>
    <row r="278" spans="4:4" ht="15" x14ac:dyDescent="0.3">
      <c r="D278" s="65"/>
    </row>
    <row r="279" spans="4:4" ht="15" x14ac:dyDescent="0.3">
      <c r="D279" s="72"/>
    </row>
    <row r="280" spans="4:4" ht="15" x14ac:dyDescent="0.3">
      <c r="D280" s="65"/>
    </row>
    <row r="281" spans="4:4" ht="15" x14ac:dyDescent="0.3">
      <c r="D281" s="72"/>
    </row>
    <row r="282" spans="4:4" ht="15" x14ac:dyDescent="0.3">
      <c r="D282" s="65"/>
    </row>
    <row r="283" spans="4:4" ht="15" x14ac:dyDescent="0.3">
      <c r="D283" s="72"/>
    </row>
    <row r="284" spans="4:4" ht="15" x14ac:dyDescent="0.3">
      <c r="D284" s="65"/>
    </row>
    <row r="285" spans="4:4" ht="15" x14ac:dyDescent="0.3">
      <c r="D285" s="72"/>
    </row>
    <row r="286" spans="4:4" ht="15" x14ac:dyDescent="0.3">
      <c r="D286" s="65"/>
    </row>
    <row r="287" spans="4:4" ht="15" x14ac:dyDescent="0.3">
      <c r="D287" s="72"/>
    </row>
    <row r="288" spans="4:4" ht="15" x14ac:dyDescent="0.3">
      <c r="D288" s="65"/>
    </row>
    <row r="289" spans="4:4" ht="15" x14ac:dyDescent="0.3">
      <c r="D289" s="72"/>
    </row>
    <row r="290" spans="4:4" ht="15" x14ac:dyDescent="0.3">
      <c r="D290" s="65"/>
    </row>
    <row r="291" spans="4:4" ht="15" x14ac:dyDescent="0.3">
      <c r="D291" s="72"/>
    </row>
    <row r="292" spans="4:4" ht="15" x14ac:dyDescent="0.3">
      <c r="D292" s="65"/>
    </row>
    <row r="293" spans="4:4" ht="15" x14ac:dyDescent="0.3">
      <c r="D293" s="72"/>
    </row>
    <row r="294" spans="4:4" ht="15" x14ac:dyDescent="0.3">
      <c r="D294" s="65"/>
    </row>
    <row r="295" spans="4:4" ht="15" x14ac:dyDescent="0.3">
      <c r="D295" s="72"/>
    </row>
    <row r="296" spans="4:4" ht="15" x14ac:dyDescent="0.3">
      <c r="D296" s="65"/>
    </row>
    <row r="297" spans="4:4" ht="15" x14ac:dyDescent="0.3">
      <c r="D297" s="72"/>
    </row>
    <row r="298" spans="4:4" ht="15" x14ac:dyDescent="0.3">
      <c r="D298" s="65"/>
    </row>
    <row r="299" spans="4:4" ht="15" x14ac:dyDescent="0.3">
      <c r="D299" s="72"/>
    </row>
    <row r="300" spans="4:4" ht="15" x14ac:dyDescent="0.3">
      <c r="D300" s="65"/>
    </row>
    <row r="301" spans="4:4" ht="15" x14ac:dyDescent="0.3">
      <c r="D301" s="72"/>
    </row>
    <row r="302" spans="4:4" ht="15" x14ac:dyDescent="0.3">
      <c r="D302" s="65"/>
    </row>
    <row r="303" spans="4:4" ht="15" x14ac:dyDescent="0.3">
      <c r="D303" s="72"/>
    </row>
    <row r="304" spans="4:4" ht="15" x14ac:dyDescent="0.3">
      <c r="D304" s="65"/>
    </row>
    <row r="305" spans="4:4" ht="15" x14ac:dyDescent="0.3">
      <c r="D305" s="72"/>
    </row>
    <row r="306" spans="4:4" ht="15" x14ac:dyDescent="0.3">
      <c r="D306" s="65"/>
    </row>
    <row r="307" spans="4:4" ht="15" x14ac:dyDescent="0.3">
      <c r="D307" s="72"/>
    </row>
    <row r="308" spans="4:4" ht="15" x14ac:dyDescent="0.3">
      <c r="D308" s="65"/>
    </row>
    <row r="309" spans="4:4" ht="15" x14ac:dyDescent="0.3">
      <c r="D309" s="72"/>
    </row>
    <row r="310" spans="4:4" ht="15" x14ac:dyDescent="0.3">
      <c r="D310" s="65"/>
    </row>
    <row r="311" spans="4:4" ht="15" x14ac:dyDescent="0.3">
      <c r="D311" s="72"/>
    </row>
    <row r="312" spans="4:4" ht="15" x14ac:dyDescent="0.3">
      <c r="D312" s="65"/>
    </row>
    <row r="313" spans="4:4" ht="15" x14ac:dyDescent="0.3">
      <c r="D313" s="72"/>
    </row>
    <row r="314" spans="4:4" ht="15" x14ac:dyDescent="0.3">
      <c r="D314" s="65"/>
    </row>
    <row r="315" spans="4:4" ht="15" x14ac:dyDescent="0.3">
      <c r="D315" s="72"/>
    </row>
    <row r="316" spans="4:4" ht="15" x14ac:dyDescent="0.3">
      <c r="D316" s="65"/>
    </row>
    <row r="317" spans="4:4" ht="15" x14ac:dyDescent="0.3">
      <c r="D317" s="72"/>
    </row>
    <row r="318" spans="4:4" ht="15" x14ac:dyDescent="0.3">
      <c r="D318" s="65"/>
    </row>
    <row r="319" spans="4:4" ht="15" x14ac:dyDescent="0.3">
      <c r="D319" s="72"/>
    </row>
    <row r="320" spans="4:4" ht="15" x14ac:dyDescent="0.3">
      <c r="D320" s="65"/>
    </row>
    <row r="321" spans="4:4" ht="15" x14ac:dyDescent="0.3">
      <c r="D321" s="72"/>
    </row>
    <row r="322" spans="4:4" ht="15" x14ac:dyDescent="0.3">
      <c r="D322" s="65"/>
    </row>
    <row r="323" spans="4:4" ht="15" x14ac:dyDescent="0.3">
      <c r="D323" s="72"/>
    </row>
    <row r="324" spans="4:4" ht="15" x14ac:dyDescent="0.3">
      <c r="D324" s="65"/>
    </row>
    <row r="325" spans="4:4" ht="15" x14ac:dyDescent="0.3">
      <c r="D325" s="72"/>
    </row>
    <row r="326" spans="4:4" ht="15" x14ac:dyDescent="0.3">
      <c r="D326" s="65"/>
    </row>
    <row r="327" spans="4:4" ht="15" x14ac:dyDescent="0.3">
      <c r="D327" s="72"/>
    </row>
    <row r="328" spans="4:4" ht="15" x14ac:dyDescent="0.3">
      <c r="D328" s="65"/>
    </row>
    <row r="329" spans="4:4" ht="15" x14ac:dyDescent="0.3">
      <c r="D329" s="72"/>
    </row>
    <row r="330" spans="4:4" ht="15" x14ac:dyDescent="0.3">
      <c r="D330" s="65"/>
    </row>
    <row r="331" spans="4:4" ht="15" x14ac:dyDescent="0.3">
      <c r="D331" s="72"/>
    </row>
    <row r="332" spans="4:4" ht="15" x14ac:dyDescent="0.3">
      <c r="D332" s="65"/>
    </row>
    <row r="333" spans="4:4" ht="15" x14ac:dyDescent="0.3">
      <c r="D333" s="72"/>
    </row>
    <row r="334" spans="4:4" ht="15" x14ac:dyDescent="0.3">
      <c r="D334" s="65"/>
    </row>
    <row r="335" spans="4:4" ht="15" x14ac:dyDescent="0.3">
      <c r="D335" s="72"/>
    </row>
    <row r="336" spans="4:4" ht="15" x14ac:dyDescent="0.3">
      <c r="D336" s="65"/>
    </row>
    <row r="337" spans="4:4" ht="15" x14ac:dyDescent="0.3">
      <c r="D337" s="72"/>
    </row>
    <row r="338" spans="4:4" ht="15" x14ac:dyDescent="0.3">
      <c r="D338" s="65"/>
    </row>
    <row r="339" spans="4:4" ht="15" x14ac:dyDescent="0.3">
      <c r="D339" s="72"/>
    </row>
    <row r="340" spans="4:4" ht="15" x14ac:dyDescent="0.3">
      <c r="D340" s="65"/>
    </row>
    <row r="341" spans="4:4" ht="15" x14ac:dyDescent="0.3">
      <c r="D341" s="72"/>
    </row>
    <row r="342" spans="4:4" ht="15" x14ac:dyDescent="0.3">
      <c r="D342" s="65"/>
    </row>
    <row r="343" spans="4:4" ht="15" x14ac:dyDescent="0.3">
      <c r="D343" s="72"/>
    </row>
    <row r="344" spans="4:4" ht="15" x14ac:dyDescent="0.3">
      <c r="D344" s="65"/>
    </row>
    <row r="345" spans="4:4" ht="15" x14ac:dyDescent="0.3">
      <c r="D345" s="72"/>
    </row>
    <row r="346" spans="4:4" ht="15" x14ac:dyDescent="0.3">
      <c r="D346" s="65"/>
    </row>
    <row r="347" spans="4:4" ht="15" x14ac:dyDescent="0.3">
      <c r="D347" s="72"/>
    </row>
    <row r="348" spans="4:4" ht="15" x14ac:dyDescent="0.3">
      <c r="D348" s="65"/>
    </row>
    <row r="349" spans="4:4" ht="15" x14ac:dyDescent="0.3">
      <c r="D349" s="72"/>
    </row>
    <row r="350" spans="4:4" ht="15" x14ac:dyDescent="0.3">
      <c r="D350" s="65"/>
    </row>
    <row r="351" spans="4:4" ht="15" x14ac:dyDescent="0.3">
      <c r="D351" s="72"/>
    </row>
    <row r="352" spans="4:4" ht="15" x14ac:dyDescent="0.3">
      <c r="D352" s="65"/>
    </row>
    <row r="353" spans="4:4" ht="15" x14ac:dyDescent="0.3">
      <c r="D353" s="72"/>
    </row>
    <row r="354" spans="4:4" ht="15" x14ac:dyDescent="0.3">
      <c r="D354" s="65"/>
    </row>
    <row r="355" spans="4:4" ht="15" x14ac:dyDescent="0.3">
      <c r="D355" s="72"/>
    </row>
    <row r="356" spans="4:4" ht="15" x14ac:dyDescent="0.3">
      <c r="D356" s="65"/>
    </row>
    <row r="357" spans="4:4" ht="15" x14ac:dyDescent="0.3">
      <c r="D357" s="72"/>
    </row>
    <row r="358" spans="4:4" ht="15" x14ac:dyDescent="0.3">
      <c r="D358" s="65"/>
    </row>
    <row r="359" spans="4:4" ht="15" x14ac:dyDescent="0.3">
      <c r="D359" s="72"/>
    </row>
    <row r="360" spans="4:4" ht="15" x14ac:dyDescent="0.3">
      <c r="D360" s="65"/>
    </row>
    <row r="361" spans="4:4" ht="15" x14ac:dyDescent="0.3">
      <c r="D361" s="72"/>
    </row>
    <row r="362" spans="4:4" ht="15" x14ac:dyDescent="0.3">
      <c r="D362" s="65"/>
    </row>
    <row r="363" spans="4:4" ht="15" x14ac:dyDescent="0.3">
      <c r="D363" s="72"/>
    </row>
    <row r="364" spans="4:4" ht="15" x14ac:dyDescent="0.3">
      <c r="D364" s="65"/>
    </row>
    <row r="365" spans="4:4" ht="15" x14ac:dyDescent="0.3">
      <c r="D365" s="72"/>
    </row>
    <row r="366" spans="4:4" ht="15" x14ac:dyDescent="0.3">
      <c r="D366" s="65"/>
    </row>
    <row r="367" spans="4:4" ht="15" x14ac:dyDescent="0.3">
      <c r="D367" s="72"/>
    </row>
    <row r="368" spans="4:4" ht="15" x14ac:dyDescent="0.3">
      <c r="D368" s="65"/>
    </row>
    <row r="369" spans="4:4" ht="15" x14ac:dyDescent="0.3">
      <c r="D369" s="72"/>
    </row>
    <row r="370" spans="4:4" ht="15" x14ac:dyDescent="0.3">
      <c r="D370" s="65"/>
    </row>
    <row r="371" spans="4:4" ht="15" x14ac:dyDescent="0.3">
      <c r="D371" s="72"/>
    </row>
    <row r="372" spans="4:4" ht="15" x14ac:dyDescent="0.3">
      <c r="D372" s="65"/>
    </row>
    <row r="373" spans="4:4" ht="15" x14ac:dyDescent="0.3">
      <c r="D373" s="72"/>
    </row>
    <row r="374" spans="4:4" ht="15" x14ac:dyDescent="0.3">
      <c r="D374" s="65"/>
    </row>
    <row r="375" spans="4:4" ht="15" x14ac:dyDescent="0.3">
      <c r="D375" s="72"/>
    </row>
    <row r="376" spans="4:4" ht="15" x14ac:dyDescent="0.3">
      <c r="D376" s="65"/>
    </row>
    <row r="377" spans="4:4" ht="15" x14ac:dyDescent="0.3">
      <c r="D377" s="72"/>
    </row>
    <row r="378" spans="4:4" ht="15" x14ac:dyDescent="0.3">
      <c r="D378" s="65"/>
    </row>
    <row r="379" spans="4:4" ht="15" x14ac:dyDescent="0.3">
      <c r="D379" s="72"/>
    </row>
    <row r="380" spans="4:4" ht="15" x14ac:dyDescent="0.3">
      <c r="D380" s="65"/>
    </row>
    <row r="381" spans="4:4" ht="15" x14ac:dyDescent="0.3">
      <c r="D381" s="72"/>
    </row>
    <row r="382" spans="4:4" ht="15" x14ac:dyDescent="0.3">
      <c r="D382" s="65"/>
    </row>
    <row r="383" spans="4:4" ht="15" x14ac:dyDescent="0.3">
      <c r="D383" s="72"/>
    </row>
    <row r="384" spans="4:4" ht="15" x14ac:dyDescent="0.3">
      <c r="D384" s="65"/>
    </row>
    <row r="385" spans="4:4" ht="15" x14ac:dyDescent="0.3">
      <c r="D385" s="72"/>
    </row>
    <row r="386" spans="4:4" ht="15" x14ac:dyDescent="0.3">
      <c r="D386" s="65"/>
    </row>
    <row r="387" spans="4:4" ht="15" x14ac:dyDescent="0.3">
      <c r="D387" s="72"/>
    </row>
    <row r="388" spans="4:4" ht="15" x14ac:dyDescent="0.3">
      <c r="D388" s="65"/>
    </row>
    <row r="389" spans="4:4" ht="15" x14ac:dyDescent="0.3">
      <c r="D389" s="72"/>
    </row>
    <row r="390" spans="4:4" ht="15" x14ac:dyDescent="0.3">
      <c r="D390" s="65"/>
    </row>
    <row r="391" spans="4:4" ht="15" x14ac:dyDescent="0.3">
      <c r="D391" s="72"/>
    </row>
    <row r="392" spans="4:4" ht="15" x14ac:dyDescent="0.3">
      <c r="D392" s="65"/>
    </row>
    <row r="393" spans="4:4" ht="15" x14ac:dyDescent="0.3">
      <c r="D393" s="72"/>
    </row>
    <row r="394" spans="4:4" ht="15" x14ac:dyDescent="0.3">
      <c r="D394" s="65"/>
    </row>
    <row r="395" spans="4:4" ht="15" x14ac:dyDescent="0.3">
      <c r="D395" s="72"/>
    </row>
    <row r="396" spans="4:4" ht="15" x14ac:dyDescent="0.3">
      <c r="D396" s="65"/>
    </row>
    <row r="397" spans="4:4" ht="15" x14ac:dyDescent="0.3">
      <c r="D397" s="72"/>
    </row>
    <row r="398" spans="4:4" ht="15" x14ac:dyDescent="0.3">
      <c r="D398" s="65"/>
    </row>
    <row r="399" spans="4:4" ht="15" x14ac:dyDescent="0.3">
      <c r="D399" s="72"/>
    </row>
    <row r="400" spans="4:4" ht="15" x14ac:dyDescent="0.3">
      <c r="D400" s="65"/>
    </row>
    <row r="401" spans="4:4" ht="15" x14ac:dyDescent="0.3">
      <c r="D401" s="72"/>
    </row>
    <row r="402" spans="4:4" ht="15" x14ac:dyDescent="0.3">
      <c r="D402" s="65"/>
    </row>
    <row r="403" spans="4:4" ht="15" x14ac:dyDescent="0.3">
      <c r="D403" s="72"/>
    </row>
    <row r="404" spans="4:4" ht="15" x14ac:dyDescent="0.3">
      <c r="D404" s="65"/>
    </row>
    <row r="405" spans="4:4" ht="15" x14ac:dyDescent="0.3">
      <c r="D405" s="72"/>
    </row>
    <row r="406" spans="4:4" ht="15" x14ac:dyDescent="0.3">
      <c r="D406" s="65"/>
    </row>
    <row r="407" spans="4:4" ht="15" x14ac:dyDescent="0.3">
      <c r="D407" s="72"/>
    </row>
    <row r="408" spans="4:4" ht="15" x14ac:dyDescent="0.3">
      <c r="D408" s="65"/>
    </row>
    <row r="409" spans="4:4" ht="15" x14ac:dyDescent="0.3">
      <c r="D409" s="72"/>
    </row>
    <row r="410" spans="4:4" ht="15" x14ac:dyDescent="0.3">
      <c r="D410" s="65"/>
    </row>
    <row r="411" spans="4:4" ht="15" x14ac:dyDescent="0.3">
      <c r="D411" s="72"/>
    </row>
    <row r="412" spans="4:4" ht="15" x14ac:dyDescent="0.3">
      <c r="D412" s="65"/>
    </row>
    <row r="413" spans="4:4" ht="15" x14ac:dyDescent="0.3">
      <c r="D413" s="72"/>
    </row>
    <row r="414" spans="4:4" ht="15" x14ac:dyDescent="0.3">
      <c r="D414" s="65"/>
    </row>
    <row r="415" spans="4:4" ht="15" x14ac:dyDescent="0.3">
      <c r="D415" s="72"/>
    </row>
    <row r="416" spans="4:4" ht="15" x14ac:dyDescent="0.3">
      <c r="D416" s="65"/>
    </row>
    <row r="417" spans="4:4" ht="15" x14ac:dyDescent="0.3">
      <c r="D417" s="72"/>
    </row>
    <row r="418" spans="4:4" ht="15" x14ac:dyDescent="0.3">
      <c r="D418" s="65"/>
    </row>
    <row r="419" spans="4:4" ht="15" x14ac:dyDescent="0.3">
      <c r="D419" s="72"/>
    </row>
    <row r="420" spans="4:4" ht="15" x14ac:dyDescent="0.3">
      <c r="D420" s="65"/>
    </row>
    <row r="421" spans="4:4" ht="15" x14ac:dyDescent="0.3">
      <c r="D421" s="72"/>
    </row>
    <row r="422" spans="4:4" ht="15" x14ac:dyDescent="0.3">
      <c r="D422" s="65"/>
    </row>
    <row r="423" spans="4:4" ht="15" x14ac:dyDescent="0.3">
      <c r="D423" s="72"/>
    </row>
    <row r="424" spans="4:4" ht="15" x14ac:dyDescent="0.3">
      <c r="D424" s="65"/>
    </row>
    <row r="425" spans="4:4" ht="15" x14ac:dyDescent="0.3">
      <c r="D425" s="72"/>
    </row>
    <row r="426" spans="4:4" ht="15" x14ac:dyDescent="0.3">
      <c r="D426" s="65"/>
    </row>
    <row r="427" spans="4:4" ht="15" x14ac:dyDescent="0.3">
      <c r="D427" s="72"/>
    </row>
    <row r="428" spans="4:4" ht="15" x14ac:dyDescent="0.3">
      <c r="D428" s="65"/>
    </row>
    <row r="429" spans="4:4" ht="15" x14ac:dyDescent="0.3">
      <c r="D429" s="72"/>
    </row>
    <row r="430" spans="4:4" ht="15" x14ac:dyDescent="0.3">
      <c r="D430" s="65"/>
    </row>
    <row r="431" spans="4:4" ht="15" x14ac:dyDescent="0.3">
      <c r="D431" s="72"/>
    </row>
    <row r="432" spans="4:4" ht="15" x14ac:dyDescent="0.3">
      <c r="D432" s="65"/>
    </row>
    <row r="433" spans="4:4" ht="15" x14ac:dyDescent="0.3">
      <c r="D433" s="72"/>
    </row>
    <row r="434" spans="4:4" ht="15" x14ac:dyDescent="0.3">
      <c r="D434" s="65"/>
    </row>
    <row r="435" spans="4:4" ht="15" x14ac:dyDescent="0.3">
      <c r="D435" s="72"/>
    </row>
    <row r="436" spans="4:4" ht="15" x14ac:dyDescent="0.3">
      <c r="D436" s="65"/>
    </row>
    <row r="437" spans="4:4" ht="15" x14ac:dyDescent="0.3">
      <c r="D437" s="72"/>
    </row>
    <row r="438" spans="4:4" ht="15" x14ac:dyDescent="0.3">
      <c r="D438" s="65"/>
    </row>
    <row r="439" spans="4:4" ht="15" x14ac:dyDescent="0.3">
      <c r="D439" s="72"/>
    </row>
    <row r="440" spans="4:4" ht="15" x14ac:dyDescent="0.3">
      <c r="D440" s="65"/>
    </row>
    <row r="441" spans="4:4" ht="15" x14ac:dyDescent="0.3">
      <c r="D441" s="72"/>
    </row>
    <row r="442" spans="4:4" ht="15" x14ac:dyDescent="0.3">
      <c r="D442" s="65"/>
    </row>
    <row r="443" spans="4:4" ht="15" x14ac:dyDescent="0.3">
      <c r="D443" s="72"/>
    </row>
    <row r="444" spans="4:4" ht="15" x14ac:dyDescent="0.3">
      <c r="D444" s="65"/>
    </row>
    <row r="445" spans="4:4" ht="15" x14ac:dyDescent="0.3">
      <c r="D445" s="72"/>
    </row>
    <row r="446" spans="4:4" ht="15" x14ac:dyDescent="0.3">
      <c r="D446" s="65"/>
    </row>
    <row r="447" spans="4:4" ht="15" x14ac:dyDescent="0.3">
      <c r="D447" s="72"/>
    </row>
    <row r="448" spans="4:4" ht="15" x14ac:dyDescent="0.3">
      <c r="D448" s="65"/>
    </row>
    <row r="449" spans="4:4" ht="15" x14ac:dyDescent="0.3">
      <c r="D449" s="72"/>
    </row>
    <row r="450" spans="4:4" ht="15" x14ac:dyDescent="0.3">
      <c r="D450" s="65"/>
    </row>
    <row r="451" spans="4:4" ht="15" x14ac:dyDescent="0.3">
      <c r="D451" s="72"/>
    </row>
    <row r="452" spans="4:4" ht="15" x14ac:dyDescent="0.3">
      <c r="D452" s="65"/>
    </row>
    <row r="453" spans="4:4" ht="15" x14ac:dyDescent="0.3">
      <c r="D453" s="72"/>
    </row>
    <row r="454" spans="4:4" ht="15" x14ac:dyDescent="0.3">
      <c r="D454" s="65"/>
    </row>
    <row r="455" spans="4:4" ht="15" x14ac:dyDescent="0.3">
      <c r="D455" s="72"/>
    </row>
    <row r="456" spans="4:4" ht="15" x14ac:dyDescent="0.3">
      <c r="D456" s="65"/>
    </row>
    <row r="457" spans="4:4" ht="15" x14ac:dyDescent="0.3">
      <c r="D457" s="72"/>
    </row>
    <row r="458" spans="4:4" ht="15" x14ac:dyDescent="0.3">
      <c r="D458" s="65"/>
    </row>
    <row r="459" spans="4:4" ht="15" x14ac:dyDescent="0.3">
      <c r="D459" s="72"/>
    </row>
    <row r="460" spans="4:4" ht="15" x14ac:dyDescent="0.3">
      <c r="D460" s="65"/>
    </row>
    <row r="461" spans="4:4" ht="15" x14ac:dyDescent="0.3">
      <c r="D461" s="72"/>
    </row>
    <row r="462" spans="4:4" ht="15" x14ac:dyDescent="0.3">
      <c r="D462" s="65"/>
    </row>
    <row r="463" spans="4:4" ht="15" x14ac:dyDescent="0.3">
      <c r="D463" s="72"/>
    </row>
    <row r="464" spans="4:4" ht="15" x14ac:dyDescent="0.3">
      <c r="D464" s="65"/>
    </row>
    <row r="465" spans="4:4" ht="15" x14ac:dyDescent="0.3">
      <c r="D465" s="72"/>
    </row>
    <row r="466" spans="4:4" ht="15" x14ac:dyDescent="0.3">
      <c r="D466" s="65"/>
    </row>
    <row r="467" spans="4:4" ht="15" x14ac:dyDescent="0.3">
      <c r="D467" s="72"/>
    </row>
    <row r="468" spans="4:4" ht="15" x14ac:dyDescent="0.3">
      <c r="D468" s="65"/>
    </row>
    <row r="469" spans="4:4" ht="15" x14ac:dyDescent="0.3">
      <c r="D469" s="72"/>
    </row>
    <row r="470" spans="4:4" ht="15" x14ac:dyDescent="0.3">
      <c r="D470" s="65"/>
    </row>
    <row r="471" spans="4:4" ht="15" x14ac:dyDescent="0.3">
      <c r="D471" s="72"/>
    </row>
    <row r="472" spans="4:4" ht="15" x14ac:dyDescent="0.3">
      <c r="D472" s="65"/>
    </row>
    <row r="473" spans="4:4" ht="15" x14ac:dyDescent="0.3">
      <c r="D473" s="72"/>
    </row>
    <row r="474" spans="4:4" ht="15" x14ac:dyDescent="0.3">
      <c r="D474" s="65"/>
    </row>
    <row r="475" spans="4:4" ht="15" x14ac:dyDescent="0.3">
      <c r="D475" s="72"/>
    </row>
    <row r="476" spans="4:4" ht="15" x14ac:dyDescent="0.3">
      <c r="D476" s="65"/>
    </row>
    <row r="477" spans="4:4" ht="15" x14ac:dyDescent="0.3">
      <c r="D477" s="72"/>
    </row>
    <row r="478" spans="4:4" ht="15" x14ac:dyDescent="0.3">
      <c r="D478" s="65"/>
    </row>
    <row r="479" spans="4:4" ht="15" x14ac:dyDescent="0.3">
      <c r="D479" s="72"/>
    </row>
    <row r="480" spans="4:4" ht="15" x14ac:dyDescent="0.3">
      <c r="D480" s="65"/>
    </row>
    <row r="481" spans="4:4" ht="15" x14ac:dyDescent="0.3">
      <c r="D481" s="72"/>
    </row>
    <row r="482" spans="4:4" ht="15" x14ac:dyDescent="0.3">
      <c r="D482" s="65"/>
    </row>
    <row r="483" spans="4:4" ht="15" x14ac:dyDescent="0.3">
      <c r="D483" s="72"/>
    </row>
    <row r="484" spans="4:4" ht="15" x14ac:dyDescent="0.3">
      <c r="D484" s="65"/>
    </row>
    <row r="485" spans="4:4" ht="15" x14ac:dyDescent="0.3">
      <c r="D485" s="72"/>
    </row>
    <row r="486" spans="4:4" ht="15" x14ac:dyDescent="0.3">
      <c r="D486" s="65"/>
    </row>
    <row r="487" spans="4:4" ht="15" x14ac:dyDescent="0.3">
      <c r="D487" s="72"/>
    </row>
    <row r="488" spans="4:4" ht="15" x14ac:dyDescent="0.3">
      <c r="D488" s="65"/>
    </row>
    <row r="489" spans="4:4" ht="15" x14ac:dyDescent="0.3">
      <c r="D489" s="72"/>
    </row>
    <row r="490" spans="4:4" ht="15" x14ac:dyDescent="0.3">
      <c r="D490" s="65"/>
    </row>
    <row r="491" spans="4:4" ht="15" x14ac:dyDescent="0.3">
      <c r="D491" s="72"/>
    </row>
    <row r="492" spans="4:4" ht="15" x14ac:dyDescent="0.3">
      <c r="D492" s="65"/>
    </row>
    <row r="493" spans="4:4" ht="15" x14ac:dyDescent="0.3">
      <c r="D493" s="72"/>
    </row>
    <row r="494" spans="4:4" ht="15" x14ac:dyDescent="0.3">
      <c r="D494" s="65"/>
    </row>
    <row r="495" spans="4:4" ht="15" x14ac:dyDescent="0.3">
      <c r="D495" s="72"/>
    </row>
    <row r="496" spans="4:4" ht="15" x14ac:dyDescent="0.3">
      <c r="D496" s="65"/>
    </row>
    <row r="497" spans="4:4" ht="15" x14ac:dyDescent="0.3">
      <c r="D497" s="72"/>
    </row>
    <row r="498" spans="4:4" ht="15" x14ac:dyDescent="0.3">
      <c r="D498" s="65"/>
    </row>
    <row r="499" spans="4:4" ht="15" x14ac:dyDescent="0.3">
      <c r="D499" s="72"/>
    </row>
    <row r="500" spans="4:4" ht="15" x14ac:dyDescent="0.3">
      <c r="D500" s="65"/>
    </row>
    <row r="501" spans="4:4" ht="15" x14ac:dyDescent="0.3">
      <c r="D501" s="72"/>
    </row>
    <row r="502" spans="4:4" ht="15" x14ac:dyDescent="0.3">
      <c r="D502" s="65"/>
    </row>
    <row r="503" spans="4:4" ht="15" x14ac:dyDescent="0.3">
      <c r="D503" s="72"/>
    </row>
    <row r="504" spans="4:4" ht="15" x14ac:dyDescent="0.3">
      <c r="D504" s="65"/>
    </row>
    <row r="505" spans="4:4" ht="15" x14ac:dyDescent="0.3">
      <c r="D505" s="72"/>
    </row>
    <row r="506" spans="4:4" ht="15" x14ac:dyDescent="0.3">
      <c r="D506" s="65"/>
    </row>
    <row r="507" spans="4:4" ht="15" x14ac:dyDescent="0.3">
      <c r="D507" s="72"/>
    </row>
    <row r="508" spans="4:4" ht="15" x14ac:dyDescent="0.3">
      <c r="D508" s="65"/>
    </row>
    <row r="509" spans="4:4" ht="15" x14ac:dyDescent="0.3">
      <c r="D509" s="72"/>
    </row>
    <row r="510" spans="4:4" ht="15" x14ac:dyDescent="0.3">
      <c r="D510" s="65"/>
    </row>
    <row r="511" spans="4:4" ht="15" x14ac:dyDescent="0.3">
      <c r="D511" s="72"/>
    </row>
    <row r="512" spans="4:4" ht="15" x14ac:dyDescent="0.3">
      <c r="D512" s="65"/>
    </row>
    <row r="513" spans="4:4" ht="15" x14ac:dyDescent="0.3">
      <c r="D513" s="72"/>
    </row>
    <row r="514" spans="4:4" ht="15" x14ac:dyDescent="0.3">
      <c r="D514" s="65"/>
    </row>
    <row r="515" spans="4:4" ht="15" x14ac:dyDescent="0.3">
      <c r="D515" s="72"/>
    </row>
    <row r="516" spans="4:4" ht="15" x14ac:dyDescent="0.3">
      <c r="D516" s="65"/>
    </row>
    <row r="517" spans="4:4" ht="15" x14ac:dyDescent="0.3">
      <c r="D517" s="72"/>
    </row>
    <row r="518" spans="4:4" ht="15" x14ac:dyDescent="0.3">
      <c r="D518" s="65"/>
    </row>
    <row r="519" spans="4:4" ht="15" x14ac:dyDescent="0.3">
      <c r="D519" s="72"/>
    </row>
    <row r="520" spans="4:4" ht="15" x14ac:dyDescent="0.3">
      <c r="D520" s="65"/>
    </row>
    <row r="521" spans="4:4" ht="15" x14ac:dyDescent="0.3">
      <c r="D521" s="72"/>
    </row>
    <row r="522" spans="4:4" ht="15" x14ac:dyDescent="0.3">
      <c r="D522" s="65"/>
    </row>
    <row r="523" spans="4:4" ht="15" x14ac:dyDescent="0.3">
      <c r="D523" s="72"/>
    </row>
    <row r="524" spans="4:4" ht="15" x14ac:dyDescent="0.3">
      <c r="D524" s="65"/>
    </row>
    <row r="525" spans="4:4" ht="15" x14ac:dyDescent="0.3">
      <c r="D525" s="72"/>
    </row>
    <row r="526" spans="4:4" ht="15" x14ac:dyDescent="0.3">
      <c r="D526" s="65"/>
    </row>
    <row r="527" spans="4:4" ht="15" x14ac:dyDescent="0.3">
      <c r="D527" s="72"/>
    </row>
    <row r="528" spans="4:4" ht="15" x14ac:dyDescent="0.3">
      <c r="D528" s="65"/>
    </row>
    <row r="529" spans="4:4" ht="15" x14ac:dyDescent="0.3">
      <c r="D529" s="72"/>
    </row>
    <row r="530" spans="4:4" ht="15" x14ac:dyDescent="0.3">
      <c r="D530" s="65"/>
    </row>
    <row r="531" spans="4:4" ht="15" x14ac:dyDescent="0.3">
      <c r="D531" s="72"/>
    </row>
    <row r="532" spans="4:4" ht="15" x14ac:dyDescent="0.3">
      <c r="D532" s="65"/>
    </row>
    <row r="533" spans="4:4" ht="15" x14ac:dyDescent="0.3">
      <c r="D533" s="72"/>
    </row>
    <row r="534" spans="4:4" ht="15" x14ac:dyDescent="0.3">
      <c r="D534" s="65"/>
    </row>
    <row r="535" spans="4:4" ht="15" x14ac:dyDescent="0.3">
      <c r="D535" s="72"/>
    </row>
    <row r="536" spans="4:4" ht="15" x14ac:dyDescent="0.3">
      <c r="D536" s="65"/>
    </row>
    <row r="537" spans="4:4" ht="15" x14ac:dyDescent="0.3">
      <c r="D537" s="72"/>
    </row>
    <row r="538" spans="4:4" ht="15" x14ac:dyDescent="0.3">
      <c r="D538" s="65"/>
    </row>
    <row r="539" spans="4:4" ht="15" x14ac:dyDescent="0.3">
      <c r="D539" s="72"/>
    </row>
    <row r="540" spans="4:4" ht="15" x14ac:dyDescent="0.3">
      <c r="D540" s="65"/>
    </row>
    <row r="541" spans="4:4" ht="15" x14ac:dyDescent="0.3">
      <c r="D541" s="72"/>
    </row>
    <row r="542" spans="4:4" ht="15" x14ac:dyDescent="0.3">
      <c r="D542" s="65"/>
    </row>
    <row r="543" spans="4:4" ht="15" x14ac:dyDescent="0.3">
      <c r="D543" s="72"/>
    </row>
    <row r="544" spans="4:4" ht="15" x14ac:dyDescent="0.3">
      <c r="D544" s="65"/>
    </row>
    <row r="545" spans="4:4" ht="15" x14ac:dyDescent="0.3">
      <c r="D545" s="72"/>
    </row>
    <row r="546" spans="4:4" ht="15" x14ac:dyDescent="0.3">
      <c r="D546" s="65"/>
    </row>
    <row r="547" spans="4:4" ht="15" x14ac:dyDescent="0.3">
      <c r="D547" s="72"/>
    </row>
    <row r="548" spans="4:4" ht="15" x14ac:dyDescent="0.3">
      <c r="D548" s="65"/>
    </row>
    <row r="549" spans="4:4" ht="15" x14ac:dyDescent="0.3">
      <c r="D549" s="72"/>
    </row>
    <row r="550" spans="4:4" ht="15" x14ac:dyDescent="0.3">
      <c r="D550" s="65"/>
    </row>
    <row r="551" spans="4:4" ht="15" x14ac:dyDescent="0.3">
      <c r="D551" s="72"/>
    </row>
    <row r="552" spans="4:4" ht="15" x14ac:dyDescent="0.3">
      <c r="D552" s="65"/>
    </row>
    <row r="553" spans="4:4" ht="15" x14ac:dyDescent="0.3">
      <c r="D553" s="72"/>
    </row>
    <row r="554" spans="4:4" ht="15" x14ac:dyDescent="0.3">
      <c r="D554" s="65"/>
    </row>
    <row r="555" spans="4:4" ht="15" x14ac:dyDescent="0.3">
      <c r="D555" s="72"/>
    </row>
    <row r="556" spans="4:4" ht="15" x14ac:dyDescent="0.3">
      <c r="D556" s="65"/>
    </row>
    <row r="557" spans="4:4" ht="15" x14ac:dyDescent="0.3">
      <c r="D557" s="72"/>
    </row>
    <row r="558" spans="4:4" ht="15" x14ac:dyDescent="0.3">
      <c r="D558" s="65"/>
    </row>
    <row r="559" spans="4:4" ht="15" x14ac:dyDescent="0.3">
      <c r="D559" s="72"/>
    </row>
    <row r="560" spans="4:4" ht="15" x14ac:dyDescent="0.3">
      <c r="D560" s="65"/>
    </row>
    <row r="561" spans="4:4" ht="15" x14ac:dyDescent="0.3">
      <c r="D561" s="72"/>
    </row>
    <row r="562" spans="4:4" ht="15" x14ac:dyDescent="0.3">
      <c r="D562" s="65"/>
    </row>
    <row r="563" spans="4:4" ht="15" x14ac:dyDescent="0.3">
      <c r="D563" s="72"/>
    </row>
    <row r="564" spans="4:4" ht="15" x14ac:dyDescent="0.3">
      <c r="D564" s="65"/>
    </row>
    <row r="565" spans="4:4" ht="15" x14ac:dyDescent="0.3">
      <c r="D565" s="72"/>
    </row>
    <row r="566" spans="4:4" ht="15" x14ac:dyDescent="0.3">
      <c r="D566" s="65"/>
    </row>
    <row r="567" spans="4:4" ht="15" x14ac:dyDescent="0.3">
      <c r="D567" s="72"/>
    </row>
    <row r="568" spans="4:4" ht="15" x14ac:dyDescent="0.3">
      <c r="D568" s="65"/>
    </row>
    <row r="569" spans="4:4" ht="15" x14ac:dyDescent="0.3">
      <c r="D569" s="72"/>
    </row>
    <row r="570" spans="4:4" ht="15" x14ac:dyDescent="0.3">
      <c r="D570" s="65"/>
    </row>
    <row r="571" spans="4:4" ht="15" x14ac:dyDescent="0.3">
      <c r="D571" s="72"/>
    </row>
    <row r="572" spans="4:4" ht="15" x14ac:dyDescent="0.3">
      <c r="D572" s="65"/>
    </row>
    <row r="573" spans="4:4" ht="15" x14ac:dyDescent="0.3">
      <c r="D573" s="72"/>
    </row>
    <row r="574" spans="4:4" ht="15" x14ac:dyDescent="0.3">
      <c r="D574" s="65"/>
    </row>
    <row r="575" spans="4:4" ht="15" x14ac:dyDescent="0.3">
      <c r="D575" s="72"/>
    </row>
    <row r="576" spans="4:4" ht="15" x14ac:dyDescent="0.3">
      <c r="D576" s="65"/>
    </row>
    <row r="577" spans="4:4" ht="15" x14ac:dyDescent="0.3">
      <c r="D577" s="72"/>
    </row>
    <row r="578" spans="4:4" ht="15" x14ac:dyDescent="0.3">
      <c r="D578" s="65"/>
    </row>
    <row r="579" spans="4:4" ht="15" x14ac:dyDescent="0.3">
      <c r="D579" s="72"/>
    </row>
    <row r="580" spans="4:4" ht="15" x14ac:dyDescent="0.3">
      <c r="D580" s="65"/>
    </row>
    <row r="581" spans="4:4" ht="15" x14ac:dyDescent="0.3">
      <c r="D581" s="72"/>
    </row>
    <row r="582" spans="4:4" ht="15" x14ac:dyDescent="0.3">
      <c r="D582" s="65"/>
    </row>
    <row r="583" spans="4:4" ht="15" x14ac:dyDescent="0.3">
      <c r="D583" s="72"/>
    </row>
    <row r="584" spans="4:4" ht="15" x14ac:dyDescent="0.3">
      <c r="D584" s="65"/>
    </row>
    <row r="585" spans="4:4" ht="15" x14ac:dyDescent="0.3">
      <c r="D585" s="72"/>
    </row>
    <row r="586" spans="4:4" ht="15" x14ac:dyDescent="0.3">
      <c r="D586" s="65"/>
    </row>
    <row r="587" spans="4:4" ht="15" x14ac:dyDescent="0.3">
      <c r="D587" s="72"/>
    </row>
    <row r="588" spans="4:4" ht="15" x14ac:dyDescent="0.3">
      <c r="D588" s="65"/>
    </row>
    <row r="589" spans="4:4" ht="15" x14ac:dyDescent="0.3">
      <c r="D589" s="72"/>
    </row>
    <row r="590" spans="4:4" ht="15" x14ac:dyDescent="0.3">
      <c r="D590" s="65"/>
    </row>
    <row r="591" spans="4:4" ht="15" x14ac:dyDescent="0.3">
      <c r="D591" s="72"/>
    </row>
    <row r="592" spans="4:4" ht="15" x14ac:dyDescent="0.3">
      <c r="D592" s="65"/>
    </row>
    <row r="593" spans="4:4" ht="15" x14ac:dyDescent="0.3">
      <c r="D593" s="72"/>
    </row>
    <row r="594" spans="4:4" ht="15" x14ac:dyDescent="0.3">
      <c r="D594" s="65"/>
    </row>
    <row r="595" spans="4:4" ht="15" x14ac:dyDescent="0.3">
      <c r="D595" s="72"/>
    </row>
    <row r="596" spans="4:4" ht="15" x14ac:dyDescent="0.3">
      <c r="D596" s="65"/>
    </row>
    <row r="597" spans="4:4" ht="15" x14ac:dyDescent="0.3">
      <c r="D597" s="72"/>
    </row>
    <row r="598" spans="4:4" ht="15" x14ac:dyDescent="0.3">
      <c r="D598" s="65"/>
    </row>
    <row r="599" spans="4:4" ht="15" x14ac:dyDescent="0.3">
      <c r="D599" s="72"/>
    </row>
    <row r="600" spans="4:4" ht="15" x14ac:dyDescent="0.3">
      <c r="D600" s="65"/>
    </row>
    <row r="601" spans="4:4" ht="15" x14ac:dyDescent="0.3">
      <c r="D601" s="72"/>
    </row>
    <row r="602" spans="4:4" ht="15" x14ac:dyDescent="0.3">
      <c r="D602" s="65"/>
    </row>
    <row r="603" spans="4:4" ht="15" x14ac:dyDescent="0.3">
      <c r="D603" s="72"/>
    </row>
    <row r="604" spans="4:4" ht="15" x14ac:dyDescent="0.3">
      <c r="D604" s="65"/>
    </row>
    <row r="605" spans="4:4" ht="15" x14ac:dyDescent="0.3">
      <c r="D605" s="72"/>
    </row>
    <row r="606" spans="4:4" ht="15" x14ac:dyDescent="0.3">
      <c r="D606" s="65"/>
    </row>
    <row r="607" spans="4:4" ht="15" x14ac:dyDescent="0.3">
      <c r="D607" s="72"/>
    </row>
    <row r="608" spans="4:4" ht="15" x14ac:dyDescent="0.3">
      <c r="D608" s="65"/>
    </row>
    <row r="609" spans="4:4" ht="15" x14ac:dyDescent="0.3">
      <c r="D609" s="72"/>
    </row>
    <row r="610" spans="4:4" ht="15" x14ac:dyDescent="0.3">
      <c r="D610" s="65"/>
    </row>
    <row r="611" spans="4:4" ht="15" x14ac:dyDescent="0.3">
      <c r="D611" s="72"/>
    </row>
    <row r="612" spans="4:4" ht="15" x14ac:dyDescent="0.3">
      <c r="D612" s="65"/>
    </row>
    <row r="613" spans="4:4" ht="15" x14ac:dyDescent="0.3">
      <c r="D613" s="72"/>
    </row>
    <row r="614" spans="4:4" ht="15" x14ac:dyDescent="0.3">
      <c r="D614" s="65"/>
    </row>
    <row r="615" spans="4:4" ht="15" x14ac:dyDescent="0.3">
      <c r="D615" s="72"/>
    </row>
    <row r="616" spans="4:4" ht="15" x14ac:dyDescent="0.3">
      <c r="D616" s="65"/>
    </row>
    <row r="617" spans="4:4" ht="15" x14ac:dyDescent="0.3">
      <c r="D617" s="72"/>
    </row>
    <row r="618" spans="4:4" ht="15" x14ac:dyDescent="0.3">
      <c r="D618" s="65"/>
    </row>
    <row r="619" spans="4:4" ht="15" x14ac:dyDescent="0.3">
      <c r="D619" s="72"/>
    </row>
    <row r="620" spans="4:4" ht="15" x14ac:dyDescent="0.3">
      <c r="D620" s="65"/>
    </row>
    <row r="621" spans="4:4" ht="15" x14ac:dyDescent="0.3">
      <c r="D621" s="72"/>
    </row>
    <row r="622" spans="4:4" ht="15" x14ac:dyDescent="0.3">
      <c r="D622" s="65"/>
    </row>
    <row r="623" spans="4:4" ht="15" x14ac:dyDescent="0.3">
      <c r="D623" s="72"/>
    </row>
    <row r="624" spans="4:4" ht="15" x14ac:dyDescent="0.3">
      <c r="D624" s="65"/>
    </row>
    <row r="625" spans="4:4" ht="15" x14ac:dyDescent="0.3">
      <c r="D625" s="72"/>
    </row>
    <row r="626" spans="4:4" ht="15" x14ac:dyDescent="0.3">
      <c r="D626" s="65"/>
    </row>
    <row r="627" spans="4:4" ht="15" x14ac:dyDescent="0.3">
      <c r="D627" s="72"/>
    </row>
    <row r="628" spans="4:4" ht="15" x14ac:dyDescent="0.3">
      <c r="D628" s="65"/>
    </row>
    <row r="629" spans="4:4" ht="15" x14ac:dyDescent="0.3">
      <c r="D629" s="72"/>
    </row>
    <row r="630" spans="4:4" ht="15" x14ac:dyDescent="0.3">
      <c r="D630" s="65"/>
    </row>
    <row r="631" spans="4:4" ht="15" x14ac:dyDescent="0.3">
      <c r="D631" s="72"/>
    </row>
    <row r="632" spans="4:4" ht="15" x14ac:dyDescent="0.3">
      <c r="D632" s="65"/>
    </row>
    <row r="633" spans="4:4" ht="15" x14ac:dyDescent="0.3">
      <c r="D633" s="72"/>
    </row>
    <row r="634" spans="4:4" ht="15" x14ac:dyDescent="0.3">
      <c r="D634" s="65"/>
    </row>
    <row r="635" spans="4:4" ht="15" x14ac:dyDescent="0.3">
      <c r="D635" s="72"/>
    </row>
    <row r="636" spans="4:4" ht="15" x14ac:dyDescent="0.3">
      <c r="D636" s="65"/>
    </row>
    <row r="637" spans="4:4" ht="15" x14ac:dyDescent="0.3">
      <c r="D637" s="72"/>
    </row>
    <row r="638" spans="4:4" ht="15" x14ac:dyDescent="0.3">
      <c r="D638" s="65"/>
    </row>
    <row r="639" spans="4:4" ht="15" x14ac:dyDescent="0.3">
      <c r="D639" s="72"/>
    </row>
    <row r="640" spans="4:4" ht="15" x14ac:dyDescent="0.3">
      <c r="D640" s="65"/>
    </row>
    <row r="641" spans="4:4" ht="15" x14ac:dyDescent="0.3">
      <c r="D641" s="72"/>
    </row>
    <row r="642" spans="4:4" ht="15" x14ac:dyDescent="0.3">
      <c r="D642" s="65"/>
    </row>
    <row r="643" spans="4:4" ht="15" x14ac:dyDescent="0.3">
      <c r="D643" s="72"/>
    </row>
    <row r="644" spans="4:4" ht="15" x14ac:dyDescent="0.3">
      <c r="D644" s="65"/>
    </row>
    <row r="645" spans="4:4" ht="15" x14ac:dyDescent="0.3">
      <c r="D645" s="72"/>
    </row>
    <row r="646" spans="4:4" ht="15" x14ac:dyDescent="0.3">
      <c r="D646" s="65"/>
    </row>
    <row r="647" spans="4:4" ht="15" x14ac:dyDescent="0.3">
      <c r="D647" s="72"/>
    </row>
    <row r="648" spans="4:4" ht="15" x14ac:dyDescent="0.3">
      <c r="D648" s="65"/>
    </row>
    <row r="649" spans="4:4" ht="15" x14ac:dyDescent="0.3">
      <c r="D649" s="72"/>
    </row>
    <row r="650" spans="4:4" ht="15" x14ac:dyDescent="0.3">
      <c r="D650" s="65"/>
    </row>
    <row r="651" spans="4:4" ht="15" x14ac:dyDescent="0.3">
      <c r="D651" s="72"/>
    </row>
    <row r="652" spans="4:4" ht="15" x14ac:dyDescent="0.3">
      <c r="D652" s="65"/>
    </row>
    <row r="653" spans="4:4" ht="15" x14ac:dyDescent="0.3">
      <c r="D653" s="72"/>
    </row>
    <row r="654" spans="4:4" ht="15" x14ac:dyDescent="0.3">
      <c r="D654" s="65"/>
    </row>
    <row r="655" spans="4:4" ht="15" x14ac:dyDescent="0.3">
      <c r="D655" s="72"/>
    </row>
    <row r="656" spans="4:4" ht="15" x14ac:dyDescent="0.3">
      <c r="D656" s="65"/>
    </row>
    <row r="657" spans="4:4" ht="15" x14ac:dyDescent="0.3">
      <c r="D657" s="72"/>
    </row>
    <row r="658" spans="4:4" ht="15" x14ac:dyDescent="0.3">
      <c r="D658" s="65"/>
    </row>
    <row r="659" spans="4:4" ht="15" x14ac:dyDescent="0.3">
      <c r="D659" s="72"/>
    </row>
    <row r="660" spans="4:4" ht="15" x14ac:dyDescent="0.3">
      <c r="D660" s="65"/>
    </row>
    <row r="661" spans="4:4" ht="15" x14ac:dyDescent="0.3">
      <c r="D661" s="72"/>
    </row>
    <row r="662" spans="4:4" ht="15" x14ac:dyDescent="0.3">
      <c r="D662" s="65"/>
    </row>
    <row r="663" spans="4:4" ht="15" x14ac:dyDescent="0.3">
      <c r="D663" s="72"/>
    </row>
    <row r="664" spans="4:4" ht="15" x14ac:dyDescent="0.3">
      <c r="D664" s="65"/>
    </row>
    <row r="665" spans="4:4" ht="15" x14ac:dyDescent="0.3">
      <c r="D665" s="72"/>
    </row>
    <row r="666" spans="4:4" ht="15" x14ac:dyDescent="0.3">
      <c r="D666" s="65"/>
    </row>
    <row r="667" spans="4:4" ht="15" x14ac:dyDescent="0.3">
      <c r="D667" s="72"/>
    </row>
    <row r="668" spans="4:4" ht="15" x14ac:dyDescent="0.3">
      <c r="D668" s="65"/>
    </row>
    <row r="669" spans="4:4" ht="15" x14ac:dyDescent="0.3">
      <c r="D669" s="72"/>
    </row>
    <row r="670" spans="4:4" ht="15" x14ac:dyDescent="0.3">
      <c r="D670" s="65"/>
    </row>
    <row r="671" spans="4:4" ht="15" x14ac:dyDescent="0.3">
      <c r="D671" s="72"/>
    </row>
    <row r="672" spans="4:4" ht="15" x14ac:dyDescent="0.3">
      <c r="D672" s="65"/>
    </row>
    <row r="673" spans="4:4" ht="15" x14ac:dyDescent="0.3">
      <c r="D673" s="72"/>
    </row>
    <row r="674" spans="4:4" ht="15" x14ac:dyDescent="0.3">
      <c r="D674" s="65"/>
    </row>
    <row r="675" spans="4:4" ht="15" x14ac:dyDescent="0.3">
      <c r="D675" s="72"/>
    </row>
    <row r="676" spans="4:4" ht="15" x14ac:dyDescent="0.3">
      <c r="D676" s="65"/>
    </row>
    <row r="677" spans="4:4" ht="15" x14ac:dyDescent="0.3">
      <c r="D677" s="72"/>
    </row>
    <row r="678" spans="4:4" ht="15" x14ac:dyDescent="0.3">
      <c r="D678" s="65"/>
    </row>
    <row r="679" spans="4:4" ht="15" x14ac:dyDescent="0.3">
      <c r="D679" s="72"/>
    </row>
    <row r="680" spans="4:4" ht="15" x14ac:dyDescent="0.3">
      <c r="D680" s="65"/>
    </row>
    <row r="681" spans="4:4" ht="15" x14ac:dyDescent="0.3">
      <c r="D681" s="72"/>
    </row>
    <row r="682" spans="4:4" ht="15" x14ac:dyDescent="0.3">
      <c r="D682" s="65"/>
    </row>
    <row r="683" spans="4:4" ht="15" x14ac:dyDescent="0.3">
      <c r="D683" s="72"/>
    </row>
    <row r="684" spans="4:4" ht="15" x14ac:dyDescent="0.3">
      <c r="D684" s="65"/>
    </row>
    <row r="685" spans="4:4" ht="15" x14ac:dyDescent="0.3">
      <c r="D685" s="72"/>
    </row>
    <row r="686" spans="4:4" ht="15" x14ac:dyDescent="0.3">
      <c r="D686" s="65"/>
    </row>
    <row r="687" spans="4:4" ht="15" x14ac:dyDescent="0.3">
      <c r="D687" s="72"/>
    </row>
    <row r="688" spans="4:4" ht="15" x14ac:dyDescent="0.3">
      <c r="D688" s="65"/>
    </row>
    <row r="689" spans="4:4" ht="15" x14ac:dyDescent="0.3">
      <c r="D689" s="72"/>
    </row>
    <row r="690" spans="4:4" ht="15" x14ac:dyDescent="0.3">
      <c r="D690" s="65"/>
    </row>
    <row r="691" spans="4:4" ht="15" x14ac:dyDescent="0.3">
      <c r="D691" s="72"/>
    </row>
    <row r="692" spans="4:4" ht="15" x14ac:dyDescent="0.3">
      <c r="D692" s="65"/>
    </row>
    <row r="693" spans="4:4" ht="15" x14ac:dyDescent="0.3">
      <c r="D693" s="72"/>
    </row>
    <row r="694" spans="4:4" ht="15" x14ac:dyDescent="0.3">
      <c r="D694" s="65"/>
    </row>
    <row r="695" spans="4:4" ht="15" x14ac:dyDescent="0.3">
      <c r="D695" s="72"/>
    </row>
    <row r="696" spans="4:4" ht="15" x14ac:dyDescent="0.3">
      <c r="D696" s="65"/>
    </row>
    <row r="697" spans="4:4" ht="15" x14ac:dyDescent="0.3">
      <c r="D697" s="72"/>
    </row>
    <row r="698" spans="4:4" ht="15" x14ac:dyDescent="0.3">
      <c r="D698" s="65"/>
    </row>
    <row r="699" spans="4:4" ht="15" x14ac:dyDescent="0.3">
      <c r="D699" s="72"/>
    </row>
    <row r="700" spans="4:4" ht="15" x14ac:dyDescent="0.3">
      <c r="D700" s="65"/>
    </row>
    <row r="701" spans="4:4" ht="15" x14ac:dyDescent="0.3">
      <c r="D701" s="72"/>
    </row>
    <row r="702" spans="4:4" ht="15" x14ac:dyDescent="0.3">
      <c r="D702" s="65"/>
    </row>
    <row r="703" spans="4:4" ht="15" x14ac:dyDescent="0.3">
      <c r="D703" s="72"/>
    </row>
    <row r="704" spans="4:4" ht="15" x14ac:dyDescent="0.3">
      <c r="D704" s="65"/>
    </row>
    <row r="705" spans="4:4" ht="15" x14ac:dyDescent="0.3">
      <c r="D705" s="72"/>
    </row>
    <row r="706" spans="4:4" ht="15" x14ac:dyDescent="0.3">
      <c r="D706" s="65"/>
    </row>
    <row r="707" spans="4:4" ht="15" x14ac:dyDescent="0.3">
      <c r="D707" s="72"/>
    </row>
    <row r="708" spans="4:4" ht="15" x14ac:dyDescent="0.3">
      <c r="D708" s="65"/>
    </row>
    <row r="709" spans="4:4" ht="15" x14ac:dyDescent="0.3">
      <c r="D709" s="72"/>
    </row>
    <row r="710" spans="4:4" ht="15" x14ac:dyDescent="0.3">
      <c r="D710" s="65"/>
    </row>
    <row r="711" spans="4:4" ht="15" x14ac:dyDescent="0.3">
      <c r="D711" s="72"/>
    </row>
    <row r="712" spans="4:4" ht="15" x14ac:dyDescent="0.3">
      <c r="D712" s="65"/>
    </row>
    <row r="713" spans="4:4" ht="15" x14ac:dyDescent="0.3">
      <c r="D713" s="72"/>
    </row>
    <row r="714" spans="4:4" ht="15" x14ac:dyDescent="0.3">
      <c r="D714" s="65"/>
    </row>
    <row r="715" spans="4:4" ht="15" x14ac:dyDescent="0.3">
      <c r="D715" s="72"/>
    </row>
    <row r="716" spans="4:4" ht="15" x14ac:dyDescent="0.3">
      <c r="D716" s="65"/>
    </row>
    <row r="717" spans="4:4" ht="15" x14ac:dyDescent="0.3">
      <c r="D717" s="72"/>
    </row>
    <row r="718" spans="4:4" ht="15" x14ac:dyDescent="0.3">
      <c r="D718" s="65"/>
    </row>
    <row r="719" spans="4:4" ht="15" x14ac:dyDescent="0.3">
      <c r="D719" s="72"/>
    </row>
    <row r="720" spans="4:4" ht="15" x14ac:dyDescent="0.3">
      <c r="D720" s="65"/>
    </row>
    <row r="721" spans="4:4" ht="15" x14ac:dyDescent="0.3">
      <c r="D721" s="72"/>
    </row>
    <row r="722" spans="4:4" ht="15" x14ac:dyDescent="0.3">
      <c r="D722" s="65"/>
    </row>
    <row r="723" spans="4:4" ht="15" x14ac:dyDescent="0.3">
      <c r="D723" s="72"/>
    </row>
    <row r="724" spans="4:4" ht="15" x14ac:dyDescent="0.3">
      <c r="D724" s="65"/>
    </row>
    <row r="725" spans="4:4" ht="15" x14ac:dyDescent="0.3">
      <c r="D725" s="72"/>
    </row>
    <row r="726" spans="4:4" ht="15" x14ac:dyDescent="0.3">
      <c r="D726" s="65"/>
    </row>
    <row r="727" spans="4:4" ht="15" x14ac:dyDescent="0.3">
      <c r="D727" s="72"/>
    </row>
    <row r="728" spans="4:4" ht="15" x14ac:dyDescent="0.3">
      <c r="D728" s="65"/>
    </row>
    <row r="729" spans="4:4" ht="15" x14ac:dyDescent="0.3">
      <c r="D729" s="72"/>
    </row>
    <row r="730" spans="4:4" ht="15" x14ac:dyDescent="0.3">
      <c r="D730" s="65"/>
    </row>
    <row r="731" spans="4:4" ht="15" x14ac:dyDescent="0.3">
      <c r="D731" s="72"/>
    </row>
    <row r="732" spans="4:4" ht="15" x14ac:dyDescent="0.3">
      <c r="D732" s="65"/>
    </row>
    <row r="733" spans="4:4" ht="15" x14ac:dyDescent="0.3">
      <c r="D733" s="72"/>
    </row>
    <row r="734" spans="4:4" ht="15" x14ac:dyDescent="0.3">
      <c r="D734" s="65"/>
    </row>
    <row r="735" spans="4:4" ht="15" x14ac:dyDescent="0.3">
      <c r="D735" s="72"/>
    </row>
    <row r="736" spans="4:4" ht="15" x14ac:dyDescent="0.3">
      <c r="D736" s="65"/>
    </row>
    <row r="737" spans="4:4" ht="15" x14ac:dyDescent="0.3">
      <c r="D737" s="72"/>
    </row>
    <row r="738" spans="4:4" ht="15" x14ac:dyDescent="0.3">
      <c r="D738" s="65"/>
    </row>
    <row r="739" spans="4:4" ht="15" x14ac:dyDescent="0.3">
      <c r="D739" s="72"/>
    </row>
    <row r="740" spans="4:4" ht="15" x14ac:dyDescent="0.3">
      <c r="D740" s="65"/>
    </row>
    <row r="741" spans="4:4" ht="15" x14ac:dyDescent="0.3">
      <c r="D741" s="72"/>
    </row>
    <row r="742" spans="4:4" ht="15" x14ac:dyDescent="0.3">
      <c r="D742" s="65"/>
    </row>
    <row r="743" spans="4:4" ht="15" x14ac:dyDescent="0.3">
      <c r="D743" s="72"/>
    </row>
    <row r="744" spans="4:4" ht="15" x14ac:dyDescent="0.3">
      <c r="D744" s="65"/>
    </row>
    <row r="745" spans="4:4" ht="15" x14ac:dyDescent="0.3">
      <c r="D745" s="72"/>
    </row>
    <row r="746" spans="4:4" ht="15" x14ac:dyDescent="0.3">
      <c r="D746" s="65"/>
    </row>
    <row r="747" spans="4:4" ht="15" x14ac:dyDescent="0.3">
      <c r="D747" s="72"/>
    </row>
    <row r="748" spans="4:4" ht="15" x14ac:dyDescent="0.3">
      <c r="D748" s="65"/>
    </row>
    <row r="749" spans="4:4" ht="15" x14ac:dyDescent="0.3">
      <c r="D749" s="72"/>
    </row>
    <row r="750" spans="4:4" ht="15" x14ac:dyDescent="0.3">
      <c r="D750" s="65"/>
    </row>
    <row r="751" spans="4:4" ht="15" x14ac:dyDescent="0.3">
      <c r="D751" s="72"/>
    </row>
    <row r="752" spans="4:4" ht="15" x14ac:dyDescent="0.3">
      <c r="D752" s="65"/>
    </row>
    <row r="753" spans="4:4" ht="15" x14ac:dyDescent="0.3">
      <c r="D753" s="72"/>
    </row>
    <row r="754" spans="4:4" ht="15" x14ac:dyDescent="0.3">
      <c r="D754" s="65"/>
    </row>
    <row r="755" spans="4:4" ht="15" x14ac:dyDescent="0.3">
      <c r="D755" s="72"/>
    </row>
    <row r="756" spans="4:4" ht="15" x14ac:dyDescent="0.3">
      <c r="D756" s="65"/>
    </row>
    <row r="757" spans="4:4" ht="15" x14ac:dyDescent="0.3">
      <c r="D757" s="72"/>
    </row>
    <row r="758" spans="4:4" ht="15" x14ac:dyDescent="0.3">
      <c r="D758" s="65"/>
    </row>
    <row r="759" spans="4:4" ht="15" x14ac:dyDescent="0.3">
      <c r="D759" s="72"/>
    </row>
    <row r="760" spans="4:4" ht="15" x14ac:dyDescent="0.3">
      <c r="D760" s="65"/>
    </row>
    <row r="761" spans="4:4" ht="15" x14ac:dyDescent="0.3">
      <c r="D761" s="72"/>
    </row>
    <row r="762" spans="4:4" ht="15" x14ac:dyDescent="0.3">
      <c r="D762" s="65"/>
    </row>
    <row r="763" spans="4:4" ht="15" x14ac:dyDescent="0.3">
      <c r="D763" s="72"/>
    </row>
    <row r="764" spans="4:4" ht="15" x14ac:dyDescent="0.3">
      <c r="D764" s="65"/>
    </row>
    <row r="765" spans="4:4" ht="15" x14ac:dyDescent="0.3">
      <c r="D765" s="72"/>
    </row>
    <row r="766" spans="4:4" ht="15" x14ac:dyDescent="0.3">
      <c r="D766" s="65"/>
    </row>
    <row r="767" spans="4:4" ht="15" x14ac:dyDescent="0.3">
      <c r="D767" s="72"/>
    </row>
    <row r="768" spans="4:4" ht="15" x14ac:dyDescent="0.3">
      <c r="D768" s="65"/>
    </row>
    <row r="769" spans="4:4" ht="15" x14ac:dyDescent="0.3">
      <c r="D769" s="72"/>
    </row>
    <row r="770" spans="4:4" ht="15" x14ac:dyDescent="0.3">
      <c r="D770" s="65"/>
    </row>
    <row r="771" spans="4:4" ht="15" x14ac:dyDescent="0.3">
      <c r="D771" s="72"/>
    </row>
    <row r="772" spans="4:4" ht="15" x14ac:dyDescent="0.3">
      <c r="D772" s="65"/>
    </row>
    <row r="773" spans="4:4" ht="15" x14ac:dyDescent="0.3">
      <c r="D773" s="72"/>
    </row>
    <row r="774" spans="4:4" ht="15" x14ac:dyDescent="0.3">
      <c r="D774" s="65"/>
    </row>
    <row r="775" spans="4:4" ht="15" x14ac:dyDescent="0.3">
      <c r="D775" s="72"/>
    </row>
    <row r="776" spans="4:4" ht="15" x14ac:dyDescent="0.3">
      <c r="D776" s="65"/>
    </row>
    <row r="777" spans="4:4" ht="15" x14ac:dyDescent="0.3">
      <c r="D777" s="72"/>
    </row>
    <row r="778" spans="4:4" ht="15" x14ac:dyDescent="0.3">
      <c r="D778" s="65"/>
    </row>
    <row r="779" spans="4:4" ht="15" x14ac:dyDescent="0.3">
      <c r="D779" s="72"/>
    </row>
    <row r="780" spans="4:4" ht="15" x14ac:dyDescent="0.3">
      <c r="D780" s="65"/>
    </row>
    <row r="781" spans="4:4" ht="15" x14ac:dyDescent="0.3">
      <c r="D781" s="72"/>
    </row>
    <row r="782" spans="4:4" ht="15" x14ac:dyDescent="0.3">
      <c r="D782" s="65"/>
    </row>
    <row r="783" spans="4:4" ht="15" x14ac:dyDescent="0.3">
      <c r="D783" s="72"/>
    </row>
    <row r="784" spans="4:4" ht="15" x14ac:dyDescent="0.3">
      <c r="D784" s="65"/>
    </row>
    <row r="785" spans="4:4" ht="15" x14ac:dyDescent="0.3">
      <c r="D785" s="72"/>
    </row>
    <row r="786" spans="4:4" ht="15" x14ac:dyDescent="0.3">
      <c r="D786" s="65"/>
    </row>
    <row r="787" spans="4:4" ht="15" x14ac:dyDescent="0.3">
      <c r="D787" s="72"/>
    </row>
    <row r="788" spans="4:4" ht="15" x14ac:dyDescent="0.3">
      <c r="D788" s="65"/>
    </row>
    <row r="789" spans="4:4" ht="15" x14ac:dyDescent="0.3">
      <c r="D789" s="72"/>
    </row>
    <row r="790" spans="4:4" ht="15" x14ac:dyDescent="0.3">
      <c r="D790" s="65"/>
    </row>
    <row r="791" spans="4:4" ht="15" x14ac:dyDescent="0.3">
      <c r="D791" s="72"/>
    </row>
    <row r="792" spans="4:4" ht="15" x14ac:dyDescent="0.3">
      <c r="D792" s="65"/>
    </row>
    <row r="793" spans="4:4" ht="15" x14ac:dyDescent="0.3">
      <c r="D793" s="72"/>
    </row>
    <row r="794" spans="4:4" ht="15" x14ac:dyDescent="0.3">
      <c r="D794" s="65"/>
    </row>
    <row r="795" spans="4:4" ht="15" x14ac:dyDescent="0.3">
      <c r="D795" s="72"/>
    </row>
    <row r="796" spans="4:4" ht="15" x14ac:dyDescent="0.3">
      <c r="D796" s="65"/>
    </row>
    <row r="797" spans="4:4" ht="15" x14ac:dyDescent="0.3">
      <c r="D797" s="72"/>
    </row>
    <row r="798" spans="4:4" ht="15" x14ac:dyDescent="0.3">
      <c r="D798" s="65"/>
    </row>
    <row r="799" spans="4:4" ht="15" x14ac:dyDescent="0.3">
      <c r="D799" s="72"/>
    </row>
    <row r="800" spans="4:4" ht="15" x14ac:dyDescent="0.3">
      <c r="D800" s="65"/>
    </row>
    <row r="801" spans="4:4" ht="15" x14ac:dyDescent="0.3">
      <c r="D801" s="72"/>
    </row>
    <row r="802" spans="4:4" ht="15" x14ac:dyDescent="0.3">
      <c r="D802" s="65"/>
    </row>
    <row r="803" spans="4:4" ht="15" x14ac:dyDescent="0.3">
      <c r="D803" s="72"/>
    </row>
    <row r="804" spans="4:4" ht="15" x14ac:dyDescent="0.3">
      <c r="D804" s="65"/>
    </row>
    <row r="805" spans="4:4" ht="15" x14ac:dyDescent="0.3">
      <c r="D805" s="72"/>
    </row>
    <row r="806" spans="4:4" ht="15" x14ac:dyDescent="0.3">
      <c r="D806" s="65"/>
    </row>
    <row r="807" spans="4:4" ht="15" x14ac:dyDescent="0.3">
      <c r="D807" s="72"/>
    </row>
    <row r="808" spans="4:4" ht="15" x14ac:dyDescent="0.3">
      <c r="D808" s="65"/>
    </row>
    <row r="809" spans="4:4" ht="15" x14ac:dyDescent="0.3">
      <c r="D809" s="72"/>
    </row>
    <row r="810" spans="4:4" ht="15" x14ac:dyDescent="0.3">
      <c r="D810" s="65"/>
    </row>
    <row r="811" spans="4:4" ht="15" x14ac:dyDescent="0.3">
      <c r="D811" s="72"/>
    </row>
    <row r="812" spans="4:4" ht="15" x14ac:dyDescent="0.3">
      <c r="D812" s="65"/>
    </row>
    <row r="813" spans="4:4" ht="15" x14ac:dyDescent="0.3">
      <c r="D813" s="72"/>
    </row>
    <row r="814" spans="4:4" ht="15" x14ac:dyDescent="0.3">
      <c r="D814" s="65"/>
    </row>
    <row r="815" spans="4:4" ht="15" x14ac:dyDescent="0.3">
      <c r="D815" s="72"/>
    </row>
    <row r="816" spans="4:4" ht="15" x14ac:dyDescent="0.3">
      <c r="D816" s="65"/>
    </row>
    <row r="817" spans="4:4" ht="15" x14ac:dyDescent="0.3">
      <c r="D817" s="72"/>
    </row>
    <row r="818" spans="4:4" ht="15" x14ac:dyDescent="0.3">
      <c r="D818" s="65"/>
    </row>
    <row r="819" spans="4:4" ht="15" x14ac:dyDescent="0.3">
      <c r="D819" s="72"/>
    </row>
    <row r="820" spans="4:4" ht="15" x14ac:dyDescent="0.3">
      <c r="D820" s="65"/>
    </row>
    <row r="821" spans="4:4" ht="15" x14ac:dyDescent="0.3">
      <c r="D821" s="72"/>
    </row>
    <row r="822" spans="4:4" ht="15" x14ac:dyDescent="0.3">
      <c r="D822" s="65"/>
    </row>
    <row r="823" spans="4:4" ht="15" x14ac:dyDescent="0.3">
      <c r="D823" s="72"/>
    </row>
    <row r="824" spans="4:4" ht="15" x14ac:dyDescent="0.3">
      <c r="D824" s="65"/>
    </row>
    <row r="825" spans="4:4" ht="15" x14ac:dyDescent="0.3">
      <c r="D825" s="72"/>
    </row>
    <row r="826" spans="4:4" ht="15" x14ac:dyDescent="0.3">
      <c r="D826" s="65"/>
    </row>
    <row r="827" spans="4:4" ht="15" x14ac:dyDescent="0.3">
      <c r="D827" s="72"/>
    </row>
    <row r="828" spans="4:4" ht="15" x14ac:dyDescent="0.3">
      <c r="D828" s="65"/>
    </row>
    <row r="829" spans="4:4" ht="15" x14ac:dyDescent="0.3">
      <c r="D829" s="72"/>
    </row>
    <row r="830" spans="4:4" ht="15" x14ac:dyDescent="0.3">
      <c r="D830" s="65"/>
    </row>
    <row r="831" spans="4:4" ht="15" x14ac:dyDescent="0.3">
      <c r="D831" s="72"/>
    </row>
    <row r="832" spans="4:4" ht="15" x14ac:dyDescent="0.3">
      <c r="D832" s="65"/>
    </row>
    <row r="833" spans="4:4" ht="15" x14ac:dyDescent="0.3">
      <c r="D833" s="72"/>
    </row>
    <row r="834" spans="4:4" ht="15" x14ac:dyDescent="0.3">
      <c r="D834" s="65"/>
    </row>
    <row r="835" spans="4:4" ht="15" x14ac:dyDescent="0.3">
      <c r="D835" s="72"/>
    </row>
    <row r="836" spans="4:4" ht="15" x14ac:dyDescent="0.3">
      <c r="D836" s="65"/>
    </row>
    <row r="837" spans="4:4" ht="15" x14ac:dyDescent="0.3">
      <c r="D837" s="72"/>
    </row>
    <row r="838" spans="4:4" ht="15" x14ac:dyDescent="0.3">
      <c r="D838" s="65"/>
    </row>
    <row r="839" spans="4:4" ht="15" x14ac:dyDescent="0.3">
      <c r="D839" s="72"/>
    </row>
    <row r="840" spans="4:4" ht="15" x14ac:dyDescent="0.3">
      <c r="D840" s="65"/>
    </row>
    <row r="841" spans="4:4" ht="15" x14ac:dyDescent="0.3">
      <c r="D841" s="72"/>
    </row>
    <row r="842" spans="4:4" ht="15" x14ac:dyDescent="0.3">
      <c r="D842" s="65"/>
    </row>
    <row r="843" spans="4:4" ht="15" x14ac:dyDescent="0.3">
      <c r="D843" s="72"/>
    </row>
    <row r="844" spans="4:4" ht="15" x14ac:dyDescent="0.3">
      <c r="D844" s="65"/>
    </row>
    <row r="845" spans="4:4" ht="15" x14ac:dyDescent="0.3">
      <c r="D845" s="72"/>
    </row>
    <row r="846" spans="4:4" ht="15" x14ac:dyDescent="0.3">
      <c r="D846" s="65"/>
    </row>
    <row r="847" spans="4:4" ht="15" x14ac:dyDescent="0.3">
      <c r="D847" s="72"/>
    </row>
    <row r="848" spans="4:4" ht="15" x14ac:dyDescent="0.3">
      <c r="D848" s="65"/>
    </row>
    <row r="849" spans="4:4" ht="15" x14ac:dyDescent="0.3">
      <c r="D849" s="72"/>
    </row>
    <row r="850" spans="4:4" ht="15" x14ac:dyDescent="0.3">
      <c r="D850" s="65"/>
    </row>
    <row r="851" spans="4:4" ht="15" x14ac:dyDescent="0.3">
      <c r="D851" s="72"/>
    </row>
    <row r="852" spans="4:4" ht="15" x14ac:dyDescent="0.3">
      <c r="D852" s="65"/>
    </row>
    <row r="853" spans="4:4" ht="15" x14ac:dyDescent="0.3">
      <c r="D853" s="72"/>
    </row>
    <row r="854" spans="4:4" ht="15" x14ac:dyDescent="0.3">
      <c r="D854" s="65"/>
    </row>
    <row r="855" spans="4:4" ht="15" x14ac:dyDescent="0.3">
      <c r="D855" s="72"/>
    </row>
    <row r="856" spans="4:4" ht="15" x14ac:dyDescent="0.3">
      <c r="D856" s="65"/>
    </row>
    <row r="857" spans="4:4" ht="15" x14ac:dyDescent="0.3">
      <c r="D857" s="72"/>
    </row>
    <row r="858" spans="4:4" ht="15" x14ac:dyDescent="0.3">
      <c r="D858" s="65"/>
    </row>
    <row r="859" spans="4:4" ht="15" x14ac:dyDescent="0.3">
      <c r="D859" s="72"/>
    </row>
    <row r="860" spans="4:4" ht="15" x14ac:dyDescent="0.3">
      <c r="D860" s="65"/>
    </row>
    <row r="861" spans="4:4" ht="15" x14ac:dyDescent="0.3">
      <c r="D861" s="72"/>
    </row>
    <row r="862" spans="4:4" ht="15" x14ac:dyDescent="0.3">
      <c r="D862" s="65"/>
    </row>
    <row r="863" spans="4:4" ht="15" x14ac:dyDescent="0.3">
      <c r="D863" s="72"/>
    </row>
    <row r="864" spans="4:4" ht="15" x14ac:dyDescent="0.3">
      <c r="D864" s="65"/>
    </row>
    <row r="865" spans="4:4" ht="15" x14ac:dyDescent="0.3">
      <c r="D865" s="72"/>
    </row>
    <row r="866" spans="4:4" ht="15" x14ac:dyDescent="0.3">
      <c r="D866" s="65"/>
    </row>
    <row r="867" spans="4:4" ht="15" x14ac:dyDescent="0.3">
      <c r="D867" s="72"/>
    </row>
    <row r="868" spans="4:4" ht="15" x14ac:dyDescent="0.3">
      <c r="D868" s="65"/>
    </row>
    <row r="869" spans="4:4" ht="15" x14ac:dyDescent="0.3">
      <c r="D869" s="72"/>
    </row>
    <row r="870" spans="4:4" ht="15" x14ac:dyDescent="0.3">
      <c r="D870" s="65"/>
    </row>
    <row r="871" spans="4:4" ht="15" x14ac:dyDescent="0.3">
      <c r="D871" s="72"/>
    </row>
    <row r="872" spans="4:4" ht="15" x14ac:dyDescent="0.3">
      <c r="D872" s="65"/>
    </row>
    <row r="873" spans="4:4" ht="15" x14ac:dyDescent="0.3">
      <c r="D873" s="72"/>
    </row>
    <row r="874" spans="4:4" ht="15" x14ac:dyDescent="0.3">
      <c r="D874" s="65"/>
    </row>
    <row r="875" spans="4:4" ht="15" x14ac:dyDescent="0.3">
      <c r="D875" s="72"/>
    </row>
    <row r="876" spans="4:4" ht="15" x14ac:dyDescent="0.3">
      <c r="D876" s="65"/>
    </row>
    <row r="877" spans="4:4" ht="15" x14ac:dyDescent="0.3">
      <c r="D877" s="72"/>
    </row>
    <row r="878" spans="4:4" ht="15" x14ac:dyDescent="0.3">
      <c r="D878" s="65"/>
    </row>
    <row r="879" spans="4:4" ht="15" x14ac:dyDescent="0.3">
      <c r="D879" s="72"/>
    </row>
    <row r="880" spans="4:4" ht="15" x14ac:dyDescent="0.3">
      <c r="D880" s="65"/>
    </row>
    <row r="881" spans="4:4" ht="15" x14ac:dyDescent="0.3">
      <c r="D881" s="72"/>
    </row>
    <row r="882" spans="4:4" ht="15" x14ac:dyDescent="0.3">
      <c r="D882" s="65"/>
    </row>
    <row r="883" spans="4:4" ht="15" x14ac:dyDescent="0.3">
      <c r="D883" s="72"/>
    </row>
    <row r="884" spans="4:4" ht="15" x14ac:dyDescent="0.3">
      <c r="D884" s="65"/>
    </row>
    <row r="885" spans="4:4" ht="15" x14ac:dyDescent="0.3">
      <c r="D885" s="72"/>
    </row>
    <row r="886" spans="4:4" ht="15" x14ac:dyDescent="0.3">
      <c r="D886" s="65"/>
    </row>
    <row r="887" spans="4:4" ht="15" x14ac:dyDescent="0.3">
      <c r="D887" s="72"/>
    </row>
    <row r="888" spans="4:4" ht="15" x14ac:dyDescent="0.3">
      <c r="D888" s="65"/>
    </row>
    <row r="889" spans="4:4" ht="15" x14ac:dyDescent="0.3">
      <c r="D889" s="72"/>
    </row>
    <row r="890" spans="4:4" ht="15" x14ac:dyDescent="0.3">
      <c r="D890" s="65"/>
    </row>
    <row r="891" spans="4:4" ht="15" x14ac:dyDescent="0.3">
      <c r="D891" s="72"/>
    </row>
    <row r="892" spans="4:4" ht="15" x14ac:dyDescent="0.3">
      <c r="D892" s="65"/>
    </row>
    <row r="893" spans="4:4" ht="15" x14ac:dyDescent="0.3">
      <c r="D893" s="72"/>
    </row>
    <row r="894" spans="4:4" ht="15" x14ac:dyDescent="0.3">
      <c r="D894" s="65"/>
    </row>
    <row r="895" spans="4:4" ht="15" x14ac:dyDescent="0.3">
      <c r="D895" s="72"/>
    </row>
    <row r="896" spans="4:4" ht="15" x14ac:dyDescent="0.3">
      <c r="D896" s="65"/>
    </row>
    <row r="897" spans="4:4" ht="15" x14ac:dyDescent="0.3">
      <c r="D897" s="72"/>
    </row>
    <row r="898" spans="4:4" ht="15" x14ac:dyDescent="0.3">
      <c r="D898" s="65"/>
    </row>
    <row r="899" spans="4:4" ht="15" x14ac:dyDescent="0.3">
      <c r="D899" s="72"/>
    </row>
    <row r="900" spans="4:4" ht="15" x14ac:dyDescent="0.3">
      <c r="D900" s="65"/>
    </row>
    <row r="901" spans="4:4" ht="15" x14ac:dyDescent="0.3">
      <c r="D901" s="72"/>
    </row>
    <row r="902" spans="4:4" ht="15" x14ac:dyDescent="0.3">
      <c r="D902" s="65"/>
    </row>
    <row r="903" spans="4:4" ht="15" x14ac:dyDescent="0.3">
      <c r="D903" s="72"/>
    </row>
    <row r="904" spans="4:4" ht="15" x14ac:dyDescent="0.3">
      <c r="D904" s="65"/>
    </row>
    <row r="905" spans="4:4" ht="15" x14ac:dyDescent="0.3">
      <c r="D905" s="72"/>
    </row>
    <row r="906" spans="4:4" ht="15" x14ac:dyDescent="0.3">
      <c r="D906" s="65"/>
    </row>
    <row r="907" spans="4:4" ht="15" x14ac:dyDescent="0.3">
      <c r="D907" s="72"/>
    </row>
    <row r="908" spans="4:4" ht="15" x14ac:dyDescent="0.3">
      <c r="D908" s="65"/>
    </row>
    <row r="909" spans="4:4" ht="15" x14ac:dyDescent="0.3">
      <c r="D909" s="72"/>
    </row>
    <row r="910" spans="4:4" ht="15" x14ac:dyDescent="0.3">
      <c r="D910" s="65"/>
    </row>
    <row r="911" spans="4:4" ht="15" x14ac:dyDescent="0.3">
      <c r="D911" s="72"/>
    </row>
    <row r="912" spans="4:4" ht="15" x14ac:dyDescent="0.3">
      <c r="D912" s="65"/>
    </row>
    <row r="913" spans="4:4" ht="15" x14ac:dyDescent="0.3">
      <c r="D913" s="72"/>
    </row>
    <row r="914" spans="4:4" ht="15" x14ac:dyDescent="0.3">
      <c r="D914" s="65"/>
    </row>
    <row r="915" spans="4:4" ht="15" x14ac:dyDescent="0.3">
      <c r="D915" s="72"/>
    </row>
    <row r="916" spans="4:4" ht="15" x14ac:dyDescent="0.3">
      <c r="D916" s="65"/>
    </row>
    <row r="917" spans="4:4" ht="15" x14ac:dyDescent="0.3">
      <c r="D917" s="72"/>
    </row>
    <row r="918" spans="4:4" ht="15" x14ac:dyDescent="0.3">
      <c r="D918" s="65"/>
    </row>
    <row r="919" spans="4:4" ht="15" x14ac:dyDescent="0.3">
      <c r="D919" s="72"/>
    </row>
    <row r="920" spans="4:4" ht="15" x14ac:dyDescent="0.3">
      <c r="D920" s="65"/>
    </row>
    <row r="921" spans="4:4" ht="15" x14ac:dyDescent="0.3">
      <c r="D921" s="72"/>
    </row>
    <row r="922" spans="4:4" ht="15" x14ac:dyDescent="0.3">
      <c r="D922" s="65"/>
    </row>
    <row r="923" spans="4:4" ht="15" x14ac:dyDescent="0.3">
      <c r="D923" s="72"/>
    </row>
    <row r="924" spans="4:4" ht="15" x14ac:dyDescent="0.3">
      <c r="D924" s="65"/>
    </row>
    <row r="925" spans="4:4" ht="15" x14ac:dyDescent="0.3">
      <c r="D925" s="72"/>
    </row>
    <row r="926" spans="4:4" ht="15" x14ac:dyDescent="0.3">
      <c r="D926" s="65"/>
    </row>
    <row r="927" spans="4:4" ht="15" x14ac:dyDescent="0.3">
      <c r="D927" s="72"/>
    </row>
    <row r="928" spans="4:4" ht="15" x14ac:dyDescent="0.3">
      <c r="D928" s="65"/>
    </row>
    <row r="929" spans="4:4" ht="15" x14ac:dyDescent="0.3">
      <c r="D929" s="72"/>
    </row>
    <row r="930" spans="4:4" ht="15" x14ac:dyDescent="0.3">
      <c r="D930" s="65"/>
    </row>
    <row r="931" spans="4:4" ht="15" x14ac:dyDescent="0.3">
      <c r="D931" s="72"/>
    </row>
    <row r="932" spans="4:4" ht="15" x14ac:dyDescent="0.3">
      <c r="D932" s="65"/>
    </row>
    <row r="933" spans="4:4" ht="15" x14ac:dyDescent="0.3">
      <c r="D933" s="72"/>
    </row>
    <row r="934" spans="4:4" ht="15" x14ac:dyDescent="0.3">
      <c r="D934" s="65"/>
    </row>
    <row r="935" spans="4:4" ht="15" x14ac:dyDescent="0.3">
      <c r="D935" s="72"/>
    </row>
    <row r="936" spans="4:4" ht="15" x14ac:dyDescent="0.3">
      <c r="D936" s="65"/>
    </row>
    <row r="937" spans="4:4" ht="15" x14ac:dyDescent="0.3">
      <c r="D937" s="72"/>
    </row>
    <row r="938" spans="4:4" ht="15" x14ac:dyDescent="0.3">
      <c r="D938" s="65"/>
    </row>
    <row r="939" spans="4:4" ht="15" x14ac:dyDescent="0.3">
      <c r="D939" s="72"/>
    </row>
    <row r="940" spans="4:4" ht="15" x14ac:dyDescent="0.3">
      <c r="D940" s="65"/>
    </row>
    <row r="941" spans="4:4" ht="15" x14ac:dyDescent="0.3">
      <c r="D941" s="72"/>
    </row>
    <row r="942" spans="4:4" ht="15" x14ac:dyDescent="0.3">
      <c r="D942" s="65"/>
    </row>
    <row r="943" spans="4:4" ht="15" x14ac:dyDescent="0.3">
      <c r="D943" s="72"/>
    </row>
    <row r="944" spans="4:4" ht="15" x14ac:dyDescent="0.3">
      <c r="D944" s="65"/>
    </row>
    <row r="945" spans="4:4" ht="15" x14ac:dyDescent="0.3">
      <c r="D945" s="72"/>
    </row>
    <row r="946" spans="4:4" ht="15" x14ac:dyDescent="0.3">
      <c r="D946" s="65"/>
    </row>
    <row r="947" spans="4:4" ht="15" x14ac:dyDescent="0.3">
      <c r="D947" s="72"/>
    </row>
    <row r="948" spans="4:4" ht="15" x14ac:dyDescent="0.3">
      <c r="D948" s="65"/>
    </row>
    <row r="949" spans="4:4" ht="15" x14ac:dyDescent="0.3">
      <c r="D949" s="72"/>
    </row>
    <row r="950" spans="4:4" ht="15" x14ac:dyDescent="0.3">
      <c r="D950" s="65"/>
    </row>
    <row r="951" spans="4:4" ht="15" x14ac:dyDescent="0.3">
      <c r="D951" s="72"/>
    </row>
    <row r="952" spans="4:4" ht="15" x14ac:dyDescent="0.3">
      <c r="D952" s="65"/>
    </row>
    <row r="953" spans="4:4" ht="15" x14ac:dyDescent="0.3">
      <c r="D953" s="72"/>
    </row>
    <row r="954" spans="4:4" ht="15" x14ac:dyDescent="0.3">
      <c r="D954" s="65"/>
    </row>
    <row r="955" spans="4:4" ht="15" x14ac:dyDescent="0.3">
      <c r="D955" s="72"/>
    </row>
    <row r="956" spans="4:4" ht="15" x14ac:dyDescent="0.3">
      <c r="D956" s="65"/>
    </row>
    <row r="957" spans="4:4" ht="15" x14ac:dyDescent="0.3">
      <c r="D957" s="72"/>
    </row>
    <row r="958" spans="4:4" ht="15" x14ac:dyDescent="0.3">
      <c r="D958" s="65"/>
    </row>
    <row r="959" spans="4:4" ht="15" x14ac:dyDescent="0.3">
      <c r="D959" s="72"/>
    </row>
    <row r="960" spans="4:4" ht="15" x14ac:dyDescent="0.3">
      <c r="D960" s="65"/>
    </row>
    <row r="961" spans="4:4" ht="15" x14ac:dyDescent="0.3">
      <c r="D961" s="72"/>
    </row>
    <row r="962" spans="4:4" ht="15" x14ac:dyDescent="0.3">
      <c r="D962" s="65"/>
    </row>
    <row r="963" spans="4:4" ht="15" x14ac:dyDescent="0.3">
      <c r="D963" s="72"/>
    </row>
    <row r="964" spans="4:4" ht="15" x14ac:dyDescent="0.3">
      <c r="D964" s="65"/>
    </row>
    <row r="965" spans="4:4" ht="15" x14ac:dyDescent="0.3">
      <c r="D965" s="72"/>
    </row>
    <row r="966" spans="4:4" ht="15" x14ac:dyDescent="0.3">
      <c r="D966" s="65"/>
    </row>
    <row r="967" spans="4:4" ht="15" x14ac:dyDescent="0.3">
      <c r="D967" s="72"/>
    </row>
    <row r="968" spans="4:4" ht="15" x14ac:dyDescent="0.3">
      <c r="D968" s="65"/>
    </row>
    <row r="969" spans="4:4" ht="15" x14ac:dyDescent="0.3">
      <c r="D969" s="72"/>
    </row>
    <row r="970" spans="4:4" ht="15" x14ac:dyDescent="0.3">
      <c r="D970" s="65"/>
    </row>
    <row r="971" spans="4:4" ht="15" x14ac:dyDescent="0.3">
      <c r="D971" s="72"/>
    </row>
    <row r="972" spans="4:4" ht="15" x14ac:dyDescent="0.3">
      <c r="D972" s="65"/>
    </row>
    <row r="973" spans="4:4" ht="15" x14ac:dyDescent="0.3">
      <c r="D973" s="72"/>
    </row>
    <row r="974" spans="4:4" ht="15" x14ac:dyDescent="0.3">
      <c r="D974" s="65"/>
    </row>
    <row r="975" spans="4:4" ht="15" x14ac:dyDescent="0.3">
      <c r="D975" s="72"/>
    </row>
    <row r="976" spans="4:4" ht="15" x14ac:dyDescent="0.3">
      <c r="D976" s="65"/>
    </row>
    <row r="977" spans="4:4" ht="15" x14ac:dyDescent="0.3">
      <c r="D977" s="72"/>
    </row>
    <row r="978" spans="4:4" ht="15" x14ac:dyDescent="0.3">
      <c r="D978" s="65"/>
    </row>
    <row r="979" spans="4:4" ht="15" x14ac:dyDescent="0.3">
      <c r="D979" s="72"/>
    </row>
    <row r="980" spans="4:4" ht="15" x14ac:dyDescent="0.3">
      <c r="D980" s="65"/>
    </row>
    <row r="981" spans="4:4" ht="15" x14ac:dyDescent="0.3">
      <c r="D981" s="72"/>
    </row>
    <row r="982" spans="4:4" ht="15" x14ac:dyDescent="0.3">
      <c r="D982" s="65"/>
    </row>
    <row r="983" spans="4:4" ht="15" x14ac:dyDescent="0.3">
      <c r="D983" s="72"/>
    </row>
    <row r="984" spans="4:4" ht="15" x14ac:dyDescent="0.3">
      <c r="D984" s="65"/>
    </row>
    <row r="985" spans="4:4" ht="15" x14ac:dyDescent="0.3">
      <c r="D985" s="72"/>
    </row>
    <row r="986" spans="4:4" ht="15" x14ac:dyDescent="0.3">
      <c r="D986" s="65"/>
    </row>
    <row r="987" spans="4:4" ht="15" x14ac:dyDescent="0.3">
      <c r="D987" s="72"/>
    </row>
    <row r="988" spans="4:4" ht="15" x14ac:dyDescent="0.3">
      <c r="D988" s="65"/>
    </row>
    <row r="989" spans="4:4" ht="15" x14ac:dyDescent="0.3">
      <c r="D989" s="72"/>
    </row>
    <row r="990" spans="4:4" ht="15" x14ac:dyDescent="0.3">
      <c r="D990" s="65"/>
    </row>
    <row r="991" spans="4:4" ht="15" x14ac:dyDescent="0.3">
      <c r="D991" s="72"/>
    </row>
    <row r="992" spans="4:4" ht="15" x14ac:dyDescent="0.3">
      <c r="D992" s="65"/>
    </row>
    <row r="993" spans="4:4" ht="15" x14ac:dyDescent="0.3">
      <c r="D993" s="72"/>
    </row>
    <row r="994" spans="4:4" ht="15" x14ac:dyDescent="0.3">
      <c r="D994" s="65"/>
    </row>
    <row r="995" spans="4:4" ht="15" x14ac:dyDescent="0.3">
      <c r="D995" s="72"/>
    </row>
    <row r="996" spans="4:4" ht="15" x14ac:dyDescent="0.3">
      <c r="D996" s="65"/>
    </row>
    <row r="997" spans="4:4" ht="15" x14ac:dyDescent="0.3">
      <c r="D997" s="72"/>
    </row>
    <row r="998" spans="4:4" ht="15" x14ac:dyDescent="0.3">
      <c r="D998" s="65"/>
    </row>
    <row r="999" spans="4:4" ht="15" x14ac:dyDescent="0.3">
      <c r="D999" s="72"/>
    </row>
    <row r="1000" spans="4:4" ht="15" x14ac:dyDescent="0.3">
      <c r="D1000" s="65"/>
    </row>
    <row r="1001" spans="4:4" ht="15" x14ac:dyDescent="0.3">
      <c r="D1001" s="72"/>
    </row>
    <row r="1002" spans="4:4" ht="15" x14ac:dyDescent="0.3">
      <c r="D1002" s="65"/>
    </row>
    <row r="1003" spans="4:4" ht="15" x14ac:dyDescent="0.3">
      <c r="D1003" s="72"/>
    </row>
    <row r="1004" spans="4:4" ht="15" x14ac:dyDescent="0.3">
      <c r="D1004" s="65"/>
    </row>
    <row r="1005" spans="4:4" ht="15" x14ac:dyDescent="0.3">
      <c r="D1005" s="72"/>
    </row>
    <row r="1006" spans="4:4" ht="15" x14ac:dyDescent="0.3">
      <c r="D1006" s="65"/>
    </row>
    <row r="1007" spans="4:4" ht="15" x14ac:dyDescent="0.3">
      <c r="D1007" s="72"/>
    </row>
    <row r="1008" spans="4:4" ht="15" x14ac:dyDescent="0.3">
      <c r="D1008" s="65"/>
    </row>
    <row r="1009" spans="4:4" ht="15" x14ac:dyDescent="0.3">
      <c r="D1009" s="72"/>
    </row>
    <row r="1010" spans="4:4" ht="15" x14ac:dyDescent="0.3">
      <c r="D1010" s="65"/>
    </row>
    <row r="1011" spans="4:4" ht="15" x14ac:dyDescent="0.3">
      <c r="D1011" s="72"/>
    </row>
  </sheetData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2FFCB7DE-8422-4D09-8721-F01E4F83B3AE}">
          <x14:formula1>
            <xm:f>'Drop Down'!$A:$A</xm:f>
          </x14:formula1>
          <xm:sqref>D2:D1048576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L1011"/>
  <sheetViews>
    <sheetView workbookViewId="0">
      <pane ySplit="1" topLeftCell="A2" activePane="bottomLeft" state="frozen"/>
      <selection activeCell="E10" sqref="E10"/>
      <selection pane="bottomLeft" activeCell="E8" sqref="E8"/>
    </sheetView>
  </sheetViews>
  <sheetFormatPr defaultColWidth="12.5703125" defaultRowHeight="15.75" customHeight="1" x14ac:dyDescent="0.3"/>
  <cols>
    <col min="1" max="1" width="12.5703125" style="76"/>
    <col min="2" max="2" width="25" style="7" customWidth="1"/>
    <col min="3" max="3" width="39.42578125" style="7" customWidth="1"/>
    <col min="4" max="4" width="19.28515625" customWidth="1"/>
    <col min="5" max="6" width="11" style="56" customWidth="1"/>
    <col min="8" max="8" width="28.28515625" customWidth="1"/>
    <col min="10" max="10" width="6.85546875" customWidth="1"/>
    <col min="15" max="15" width="14.42578125" customWidth="1"/>
  </cols>
  <sheetData>
    <row r="1" spans="1:12" ht="15.75" customHeight="1" x14ac:dyDescent="0.3">
      <c r="A1" s="49" t="s">
        <v>14</v>
      </c>
      <c r="B1" s="50" t="s">
        <v>15</v>
      </c>
      <c r="C1" s="50" t="s">
        <v>16</v>
      </c>
      <c r="D1" s="78" t="s">
        <v>17</v>
      </c>
      <c r="E1" s="51" t="s">
        <v>2</v>
      </c>
      <c r="F1" s="51" t="s">
        <v>18</v>
      </c>
      <c r="G1" s="7"/>
      <c r="H1" s="52" t="s">
        <v>19</v>
      </c>
      <c r="I1" s="53"/>
      <c r="J1" s="54"/>
      <c r="K1" s="7"/>
      <c r="L1" s="7"/>
    </row>
    <row r="2" spans="1:12" ht="15.75" customHeight="1" x14ac:dyDescent="0.3">
      <c r="A2" s="55"/>
      <c r="D2" s="65"/>
      <c r="G2" s="7"/>
      <c r="H2" s="57" t="s">
        <v>2</v>
      </c>
      <c r="I2" s="58"/>
      <c r="J2" s="59"/>
      <c r="K2" s="7" t="s">
        <v>22</v>
      </c>
      <c r="L2" s="7" t="s">
        <v>23</v>
      </c>
    </row>
    <row r="3" spans="1:12" ht="15.75" customHeight="1" x14ac:dyDescent="0.3">
      <c r="A3" s="55"/>
      <c r="D3" s="72"/>
      <c r="G3" s="7"/>
      <c r="H3" s="19" t="str">
        <f>'Drop Down'!A2</f>
        <v>Income Example 1</v>
      </c>
      <c r="I3" s="60">
        <f t="shared" ref="I3:I12" si="0">SUMIF($D:$D,$H3,$E:$E)</f>
        <v>0</v>
      </c>
      <c r="J3" s="61" t="e">
        <f t="shared" ref="J3:J12" si="1">I3/$I$13</f>
        <v>#DIV/0!</v>
      </c>
      <c r="K3" s="7"/>
      <c r="L3" s="7"/>
    </row>
    <row r="4" spans="1:12" ht="15.75" customHeight="1" x14ac:dyDescent="0.3">
      <c r="A4" s="55"/>
      <c r="D4" s="65"/>
      <c r="G4" s="7"/>
      <c r="H4" s="19" t="str">
        <f>'Drop Down'!A3</f>
        <v>Income Example 2</v>
      </c>
      <c r="I4" s="60">
        <f t="shared" si="0"/>
        <v>0</v>
      </c>
      <c r="J4" s="61" t="e">
        <f t="shared" si="1"/>
        <v>#DIV/0!</v>
      </c>
      <c r="K4" s="7"/>
      <c r="L4" s="7"/>
    </row>
    <row r="5" spans="1:12" ht="15.75" customHeight="1" x14ac:dyDescent="0.3">
      <c r="A5" s="55"/>
      <c r="D5" s="72"/>
      <c r="G5" s="7"/>
      <c r="H5" s="19" t="str">
        <f>'Drop Down'!A4</f>
        <v>Income Example 3</v>
      </c>
      <c r="I5" s="60">
        <f t="shared" si="0"/>
        <v>0</v>
      </c>
      <c r="J5" s="61" t="e">
        <f t="shared" si="1"/>
        <v>#DIV/0!</v>
      </c>
      <c r="K5" s="7"/>
      <c r="L5" s="7"/>
    </row>
    <row r="6" spans="1:12" ht="15.75" customHeight="1" x14ac:dyDescent="0.3">
      <c r="A6" s="55"/>
      <c r="D6" s="65"/>
      <c r="G6" s="7"/>
      <c r="H6" s="19" t="str">
        <f>'Drop Down'!A5</f>
        <v>Income Example 4</v>
      </c>
      <c r="I6" s="60">
        <f t="shared" si="0"/>
        <v>0</v>
      </c>
      <c r="J6" s="61" t="e">
        <f t="shared" si="1"/>
        <v>#DIV/0!</v>
      </c>
      <c r="K6" s="7"/>
      <c r="L6" s="7"/>
    </row>
    <row r="7" spans="1:12" ht="15.75" customHeight="1" x14ac:dyDescent="0.3">
      <c r="A7" s="55"/>
      <c r="D7" s="72"/>
      <c r="G7" s="7"/>
      <c r="H7" s="19" t="str">
        <f>'Drop Down'!A6</f>
        <v>Income Example 5</v>
      </c>
      <c r="I7" s="60">
        <f t="shared" si="0"/>
        <v>0</v>
      </c>
      <c r="J7" s="61" t="e">
        <f t="shared" si="1"/>
        <v>#DIV/0!</v>
      </c>
      <c r="K7" s="7"/>
      <c r="L7" s="7"/>
    </row>
    <row r="8" spans="1:12" ht="15.75" customHeight="1" x14ac:dyDescent="0.3">
      <c r="A8" s="55"/>
      <c r="D8" s="65"/>
      <c r="G8" s="7"/>
      <c r="H8" s="19" t="str">
        <f>'Drop Down'!A7</f>
        <v>Income Example 6</v>
      </c>
      <c r="I8" s="60">
        <f t="shared" si="0"/>
        <v>0</v>
      </c>
      <c r="J8" s="61" t="e">
        <f t="shared" si="1"/>
        <v>#DIV/0!</v>
      </c>
      <c r="K8" s="7"/>
      <c r="L8" s="7"/>
    </row>
    <row r="9" spans="1:12" ht="15.75" customHeight="1" x14ac:dyDescent="0.3">
      <c r="A9" s="55"/>
      <c r="D9" s="72"/>
      <c r="G9" s="7"/>
      <c r="H9" s="19" t="str">
        <f>'Drop Down'!A8</f>
        <v>Income Example 7</v>
      </c>
      <c r="I9" s="60">
        <f t="shared" si="0"/>
        <v>0</v>
      </c>
      <c r="J9" s="61" t="e">
        <f t="shared" si="1"/>
        <v>#DIV/0!</v>
      </c>
      <c r="K9" s="56"/>
      <c r="L9" s="56"/>
    </row>
    <row r="10" spans="1:12" ht="15.75" customHeight="1" x14ac:dyDescent="0.3">
      <c r="A10" s="55"/>
      <c r="D10" s="65"/>
      <c r="G10" s="7"/>
      <c r="H10" s="19" t="str">
        <f>'Drop Down'!A9</f>
        <v>Income Example 8</v>
      </c>
      <c r="I10" s="60">
        <f t="shared" si="0"/>
        <v>0</v>
      </c>
      <c r="J10" s="61" t="e">
        <f t="shared" si="1"/>
        <v>#DIV/0!</v>
      </c>
    </row>
    <row r="11" spans="1:12" ht="15.75" customHeight="1" x14ac:dyDescent="0.3">
      <c r="A11" s="55"/>
      <c r="D11" s="72"/>
      <c r="G11" s="7"/>
      <c r="H11" s="19" t="str">
        <f>'Drop Down'!A10</f>
        <v>Income Example 9</v>
      </c>
      <c r="I11" s="60">
        <f t="shared" si="0"/>
        <v>0</v>
      </c>
      <c r="J11" s="61" t="e">
        <f t="shared" si="1"/>
        <v>#DIV/0!</v>
      </c>
    </row>
    <row r="12" spans="1:12" ht="15.75" customHeight="1" x14ac:dyDescent="0.3">
      <c r="A12" s="55"/>
      <c r="D12" s="65"/>
      <c r="G12" s="7"/>
      <c r="H12" s="19" t="str">
        <f>'Drop Down'!A11</f>
        <v>Income Example 10</v>
      </c>
      <c r="I12" s="60">
        <f t="shared" si="0"/>
        <v>0</v>
      </c>
      <c r="J12" s="61" t="e">
        <f t="shared" si="1"/>
        <v>#DIV/0!</v>
      </c>
    </row>
    <row r="13" spans="1:12" ht="15.75" customHeight="1" x14ac:dyDescent="0.3">
      <c r="A13" s="55"/>
      <c r="D13" s="72"/>
      <c r="G13" s="7"/>
      <c r="H13" s="44" t="s">
        <v>10</v>
      </c>
      <c r="I13" s="62">
        <f>SUM(I3:I12)</f>
        <v>0</v>
      </c>
      <c r="J13" s="63" t="e">
        <f t="shared" ref="J13" si="2">SUM(J3:J9)</f>
        <v>#DIV/0!</v>
      </c>
      <c r="K13" s="83">
        <f>SUM($E$2:$E1048576)</f>
        <v>0</v>
      </c>
      <c r="L13" s="56">
        <f>I13-K13</f>
        <v>0</v>
      </c>
    </row>
    <row r="14" spans="1:12" ht="15.75" customHeight="1" x14ac:dyDescent="0.3">
      <c r="A14" s="55"/>
      <c r="D14" s="65"/>
      <c r="G14" s="7"/>
      <c r="H14" s="57" t="s">
        <v>11</v>
      </c>
      <c r="I14" s="58"/>
      <c r="J14" s="59"/>
      <c r="K14" s="56"/>
      <c r="L14" s="56"/>
    </row>
    <row r="15" spans="1:12" ht="15.75" customHeight="1" x14ac:dyDescent="0.3">
      <c r="A15" s="55"/>
      <c r="D15" s="72"/>
      <c r="G15" s="7"/>
      <c r="H15" s="19" t="str">
        <f>'Drop Down'!A15</f>
        <v>Expense Example 1</v>
      </c>
      <c r="I15" s="60">
        <f t="shared" ref="I15:I32" si="3">SUMIF($D:$D,$H15,$F:$F)</f>
        <v>0</v>
      </c>
      <c r="J15" s="61" t="e">
        <f t="shared" ref="J15:J32" si="4">I15/$I$33</f>
        <v>#DIV/0!</v>
      </c>
      <c r="K15" s="56"/>
      <c r="L15" s="56"/>
    </row>
    <row r="16" spans="1:12" ht="15.75" customHeight="1" x14ac:dyDescent="0.3">
      <c r="A16" s="55"/>
      <c r="D16" s="65"/>
      <c r="G16" s="7"/>
      <c r="H16" s="19" t="str">
        <f>'Drop Down'!A16</f>
        <v>Expense Example 2</v>
      </c>
      <c r="I16" s="60">
        <f t="shared" si="3"/>
        <v>0</v>
      </c>
      <c r="J16" s="61" t="e">
        <f t="shared" si="4"/>
        <v>#DIV/0!</v>
      </c>
      <c r="K16" s="56"/>
      <c r="L16" s="56"/>
    </row>
    <row r="17" spans="1:12" ht="15.75" customHeight="1" x14ac:dyDescent="0.3">
      <c r="A17" s="55"/>
      <c r="D17" s="72"/>
      <c r="G17" s="7"/>
      <c r="H17" s="19" t="str">
        <f>'Drop Down'!A17</f>
        <v>Expense Example 3</v>
      </c>
      <c r="I17" s="60">
        <f t="shared" si="3"/>
        <v>0</v>
      </c>
      <c r="J17" s="61" t="e">
        <f t="shared" si="4"/>
        <v>#DIV/0!</v>
      </c>
      <c r="K17" s="56"/>
      <c r="L17" s="56"/>
    </row>
    <row r="18" spans="1:12" ht="15.75" customHeight="1" x14ac:dyDescent="0.3">
      <c r="A18" s="55"/>
      <c r="D18" s="65"/>
      <c r="G18" s="7"/>
      <c r="H18" s="19" t="str">
        <f>'Drop Down'!A18</f>
        <v>Expense Example 4</v>
      </c>
      <c r="I18" s="60">
        <f t="shared" si="3"/>
        <v>0</v>
      </c>
      <c r="J18" s="61" t="e">
        <f t="shared" si="4"/>
        <v>#DIV/0!</v>
      </c>
      <c r="K18" s="56"/>
      <c r="L18" s="56"/>
    </row>
    <row r="19" spans="1:12" ht="15.75" customHeight="1" x14ac:dyDescent="0.3">
      <c r="A19" s="55"/>
      <c r="D19" s="72"/>
      <c r="G19" s="7"/>
      <c r="H19" s="19" t="str">
        <f>'Drop Down'!A19</f>
        <v>Expense Example 5</v>
      </c>
      <c r="I19" s="60">
        <f t="shared" si="3"/>
        <v>0</v>
      </c>
      <c r="J19" s="61" t="e">
        <f t="shared" si="4"/>
        <v>#DIV/0!</v>
      </c>
      <c r="K19" s="56"/>
      <c r="L19" s="56"/>
    </row>
    <row r="20" spans="1:12" ht="15.75" customHeight="1" x14ac:dyDescent="0.3">
      <c r="A20" s="55"/>
      <c r="D20" s="65"/>
      <c r="G20" s="7"/>
      <c r="H20" s="19" t="str">
        <f>'Drop Down'!A20</f>
        <v>Expense Example 6</v>
      </c>
      <c r="I20" s="60">
        <f t="shared" si="3"/>
        <v>0</v>
      </c>
      <c r="J20" s="61" t="e">
        <f t="shared" si="4"/>
        <v>#DIV/0!</v>
      </c>
      <c r="K20" s="56"/>
      <c r="L20" s="56"/>
    </row>
    <row r="21" spans="1:12" ht="15.75" customHeight="1" x14ac:dyDescent="0.3">
      <c r="A21" s="55"/>
      <c r="D21" s="72"/>
      <c r="G21" s="7"/>
      <c r="H21" s="19" t="str">
        <f>'Drop Down'!A21</f>
        <v>Expense Example 7</v>
      </c>
      <c r="I21" s="60">
        <f t="shared" si="3"/>
        <v>0</v>
      </c>
      <c r="J21" s="61" t="e">
        <f t="shared" si="4"/>
        <v>#DIV/0!</v>
      </c>
      <c r="K21" s="56"/>
      <c r="L21" s="56"/>
    </row>
    <row r="22" spans="1:12" ht="15.75" customHeight="1" x14ac:dyDescent="0.3">
      <c r="A22" s="55"/>
      <c r="D22" s="65"/>
      <c r="G22" s="7"/>
      <c r="H22" s="19" t="str">
        <f>'Drop Down'!A22</f>
        <v>Expense Example 8</v>
      </c>
      <c r="I22" s="60">
        <f t="shared" si="3"/>
        <v>0</v>
      </c>
      <c r="J22" s="61" t="e">
        <f t="shared" si="4"/>
        <v>#DIV/0!</v>
      </c>
      <c r="K22" s="56"/>
      <c r="L22" s="56"/>
    </row>
    <row r="23" spans="1:12" ht="15.75" customHeight="1" x14ac:dyDescent="0.3">
      <c r="A23" s="55"/>
      <c r="D23" s="72"/>
      <c r="G23" s="7"/>
      <c r="H23" s="19" t="str">
        <f>'Drop Down'!A23</f>
        <v>Expense Example 9</v>
      </c>
      <c r="I23" s="60">
        <f t="shared" si="3"/>
        <v>0</v>
      </c>
      <c r="J23" s="61" t="e">
        <f t="shared" si="4"/>
        <v>#DIV/0!</v>
      </c>
      <c r="K23" s="56"/>
      <c r="L23" s="56"/>
    </row>
    <row r="24" spans="1:12" ht="15.75" customHeight="1" x14ac:dyDescent="0.3">
      <c r="A24" s="55"/>
      <c r="D24" s="65"/>
      <c r="G24" s="7"/>
      <c r="H24" s="19" t="str">
        <f>'Drop Down'!A24</f>
        <v>Expense Example 10</v>
      </c>
      <c r="I24" s="60">
        <f t="shared" si="3"/>
        <v>0</v>
      </c>
      <c r="J24" s="61" t="e">
        <f t="shared" si="4"/>
        <v>#DIV/0!</v>
      </c>
      <c r="K24" s="56"/>
      <c r="L24" s="56"/>
    </row>
    <row r="25" spans="1:12" ht="15.75" customHeight="1" x14ac:dyDescent="0.3">
      <c r="A25" s="55"/>
      <c r="D25" s="72"/>
      <c r="G25" s="7"/>
      <c r="H25" s="19" t="str">
        <f>'Drop Down'!A25</f>
        <v>Expense Example 11</v>
      </c>
      <c r="I25" s="60">
        <f t="shared" si="3"/>
        <v>0</v>
      </c>
      <c r="J25" s="61" t="e">
        <f t="shared" si="4"/>
        <v>#DIV/0!</v>
      </c>
      <c r="K25" s="56"/>
      <c r="L25" s="56"/>
    </row>
    <row r="26" spans="1:12" ht="15.75" customHeight="1" x14ac:dyDescent="0.3">
      <c r="A26" s="55"/>
      <c r="D26" s="65"/>
      <c r="G26" s="7"/>
      <c r="H26" s="19" t="str">
        <f>'Drop Down'!A26</f>
        <v>Expense Example 12</v>
      </c>
      <c r="I26" s="60">
        <f t="shared" si="3"/>
        <v>0</v>
      </c>
      <c r="J26" s="61" t="e">
        <f t="shared" si="4"/>
        <v>#DIV/0!</v>
      </c>
    </row>
    <row r="27" spans="1:12" ht="15.75" customHeight="1" x14ac:dyDescent="0.3">
      <c r="A27" s="55"/>
      <c r="D27" s="72"/>
      <c r="G27" s="7"/>
      <c r="H27" s="19" t="str">
        <f>'Drop Down'!A27</f>
        <v>Expense Example 13</v>
      </c>
      <c r="I27" s="60">
        <f t="shared" si="3"/>
        <v>0</v>
      </c>
      <c r="J27" s="61" t="e">
        <f t="shared" si="4"/>
        <v>#DIV/0!</v>
      </c>
    </row>
    <row r="28" spans="1:12" ht="15.75" customHeight="1" x14ac:dyDescent="0.3">
      <c r="A28" s="55"/>
      <c r="D28" s="65"/>
      <c r="G28" s="7"/>
      <c r="H28" s="19" t="str">
        <f>'Drop Down'!A28</f>
        <v>Expense Example 14</v>
      </c>
      <c r="I28" s="60">
        <f t="shared" si="3"/>
        <v>0</v>
      </c>
      <c r="J28" s="61" t="e">
        <f t="shared" si="4"/>
        <v>#DIV/0!</v>
      </c>
      <c r="K28" s="56"/>
      <c r="L28" s="56"/>
    </row>
    <row r="29" spans="1:12" ht="15.75" customHeight="1" x14ac:dyDescent="0.3">
      <c r="A29" s="55"/>
      <c r="D29" s="72"/>
      <c r="G29" s="7"/>
      <c r="H29" s="19" t="str">
        <f>'Drop Down'!A29</f>
        <v>Expense Example 15</v>
      </c>
      <c r="I29" s="60">
        <f t="shared" si="3"/>
        <v>0</v>
      </c>
      <c r="J29" s="61" t="e">
        <f t="shared" si="4"/>
        <v>#DIV/0!</v>
      </c>
      <c r="K29" s="7"/>
      <c r="L29" s="7"/>
    </row>
    <row r="30" spans="1:12" ht="15.75" customHeight="1" x14ac:dyDescent="0.3">
      <c r="A30" s="55"/>
      <c r="D30" s="65"/>
      <c r="G30" s="7"/>
      <c r="H30" s="19" t="str">
        <f>'Drop Down'!A30</f>
        <v>Expense Example 16</v>
      </c>
      <c r="I30" s="60">
        <f t="shared" si="3"/>
        <v>0</v>
      </c>
      <c r="J30" s="61" t="e">
        <f t="shared" si="4"/>
        <v>#DIV/0!</v>
      </c>
      <c r="K30" s="7"/>
      <c r="L30" s="7"/>
    </row>
    <row r="31" spans="1:12" ht="15.75" customHeight="1" x14ac:dyDescent="0.3">
      <c r="A31" s="55"/>
      <c r="D31" s="72"/>
      <c r="G31" s="7"/>
      <c r="H31" s="19" t="str">
        <f>'Drop Down'!A31</f>
        <v>Expense Example 17</v>
      </c>
      <c r="I31" s="60">
        <f t="shared" si="3"/>
        <v>0</v>
      </c>
      <c r="J31" s="61" t="e">
        <f t="shared" si="4"/>
        <v>#DIV/0!</v>
      </c>
      <c r="K31" s="7"/>
      <c r="L31" s="7"/>
    </row>
    <row r="32" spans="1:12" ht="15.75" customHeight="1" x14ac:dyDescent="0.3">
      <c r="A32" s="55"/>
      <c r="D32" s="65"/>
      <c r="G32" s="7"/>
      <c r="H32" s="19" t="str">
        <f>'Drop Down'!A32</f>
        <v>Expense Example 18</v>
      </c>
      <c r="I32" s="60">
        <f t="shared" si="3"/>
        <v>0</v>
      </c>
      <c r="J32" s="61" t="e">
        <f t="shared" si="4"/>
        <v>#DIV/0!</v>
      </c>
      <c r="K32" s="7"/>
      <c r="L32" s="7"/>
    </row>
    <row r="33" spans="1:12" ht="15.75" customHeight="1" x14ac:dyDescent="0.3">
      <c r="A33" s="55"/>
      <c r="D33" s="72"/>
      <c r="G33" s="7"/>
      <c r="H33" s="44" t="s">
        <v>12</v>
      </c>
      <c r="I33" s="62">
        <f>SUM(I15:I32)</f>
        <v>0</v>
      </c>
      <c r="J33" s="63" t="e">
        <f t="shared" ref="J33" si="5">SUM(J15:J25)</f>
        <v>#DIV/0!</v>
      </c>
      <c r="K33" s="83">
        <f>SUM($F$2:$F1048576)</f>
        <v>0</v>
      </c>
      <c r="L33" s="56">
        <f t="shared" ref="L33:L34" si="6">I33-K33</f>
        <v>0</v>
      </c>
    </row>
    <row r="34" spans="1:12" ht="15" x14ac:dyDescent="0.3">
      <c r="A34" s="64"/>
      <c r="B34" s="65"/>
      <c r="C34" s="65"/>
      <c r="D34" s="65"/>
      <c r="E34" s="66"/>
      <c r="F34" s="67"/>
      <c r="G34" s="7"/>
      <c r="H34" s="68" t="s">
        <v>26</v>
      </c>
      <c r="I34" s="69">
        <f>I13-I33</f>
        <v>0</v>
      </c>
      <c r="J34" s="70"/>
      <c r="K34" s="56">
        <f>K13-K33</f>
        <v>0</v>
      </c>
      <c r="L34" s="56">
        <f t="shared" si="6"/>
        <v>0</v>
      </c>
    </row>
    <row r="35" spans="1:12" ht="15" x14ac:dyDescent="0.3">
      <c r="A35" s="71"/>
      <c r="B35" s="72"/>
      <c r="C35" s="72"/>
      <c r="D35" s="72"/>
      <c r="E35" s="73"/>
      <c r="F35" s="74"/>
      <c r="G35" s="7"/>
      <c r="H35" s="7"/>
      <c r="I35" s="7"/>
      <c r="J35" s="7"/>
      <c r="K35" s="7"/>
      <c r="L35" s="7"/>
    </row>
    <row r="36" spans="1:12" ht="15" x14ac:dyDescent="0.3">
      <c r="A36" s="55"/>
      <c r="D36" s="65"/>
      <c r="G36" s="7"/>
      <c r="H36" s="7"/>
      <c r="I36" s="7"/>
      <c r="J36" s="7"/>
      <c r="K36" s="7"/>
      <c r="L36" s="7"/>
    </row>
    <row r="37" spans="1:12" ht="15" x14ac:dyDescent="0.3">
      <c r="A37" s="55"/>
      <c r="D37" s="72"/>
      <c r="G37" s="7"/>
      <c r="H37" s="7"/>
      <c r="I37" s="7"/>
      <c r="J37" s="7"/>
      <c r="K37" s="7"/>
      <c r="L37" s="7"/>
    </row>
    <row r="38" spans="1:12" ht="15" x14ac:dyDescent="0.3">
      <c r="A38" s="55"/>
      <c r="D38" s="65"/>
      <c r="G38" s="7"/>
      <c r="H38" s="7"/>
      <c r="I38" s="7"/>
      <c r="J38" s="7"/>
      <c r="K38" s="7"/>
      <c r="L38" s="7"/>
    </row>
    <row r="39" spans="1:12" ht="15" x14ac:dyDescent="0.3">
      <c r="A39" s="55"/>
      <c r="D39" s="72"/>
      <c r="G39" s="7"/>
      <c r="H39" s="7"/>
      <c r="I39" s="7"/>
      <c r="J39" s="7"/>
      <c r="K39" s="7"/>
      <c r="L39" s="7"/>
    </row>
    <row r="40" spans="1:12" ht="15" x14ac:dyDescent="0.3">
      <c r="A40" s="55"/>
      <c r="D40" s="65"/>
      <c r="G40" s="7"/>
      <c r="H40" s="7"/>
      <c r="I40" s="7"/>
      <c r="J40" s="7"/>
      <c r="K40" s="7"/>
      <c r="L40" s="7"/>
    </row>
    <row r="41" spans="1:12" ht="15" x14ac:dyDescent="0.3">
      <c r="A41" s="55"/>
      <c r="D41" s="72"/>
      <c r="G41" s="7"/>
      <c r="H41" s="7"/>
      <c r="I41" s="7"/>
      <c r="J41" s="7"/>
      <c r="K41" s="7"/>
      <c r="L41" s="7"/>
    </row>
    <row r="42" spans="1:12" ht="15" x14ac:dyDescent="0.3">
      <c r="A42" s="55"/>
      <c r="D42" s="65"/>
      <c r="G42" s="7"/>
      <c r="H42" s="7"/>
      <c r="I42" s="7"/>
      <c r="J42" s="7"/>
      <c r="K42" s="7"/>
      <c r="L42" s="7"/>
    </row>
    <row r="43" spans="1:12" ht="15" x14ac:dyDescent="0.3">
      <c r="A43" s="55"/>
      <c r="D43" s="72"/>
      <c r="G43" s="7"/>
      <c r="H43" s="7"/>
      <c r="I43" s="7"/>
      <c r="J43" s="7"/>
      <c r="K43" s="7"/>
      <c r="L43" s="7"/>
    </row>
    <row r="44" spans="1:12" ht="15" x14ac:dyDescent="0.3">
      <c r="A44" s="55"/>
      <c r="D44" s="65"/>
      <c r="G44" s="7"/>
      <c r="H44" s="7"/>
      <c r="I44" s="7"/>
      <c r="J44" s="7"/>
      <c r="K44" s="7"/>
      <c r="L44" s="7"/>
    </row>
    <row r="45" spans="1:12" ht="15" x14ac:dyDescent="0.3">
      <c r="A45" s="55"/>
      <c r="D45" s="72"/>
      <c r="G45" s="7"/>
      <c r="H45" s="7"/>
      <c r="I45" s="7"/>
      <c r="J45" s="7"/>
      <c r="K45" s="7"/>
      <c r="L45" s="7"/>
    </row>
    <row r="46" spans="1:12" ht="15" x14ac:dyDescent="0.3">
      <c r="A46" s="55"/>
      <c r="D46" s="65"/>
      <c r="G46" s="7"/>
      <c r="H46" s="7"/>
      <c r="I46" s="7"/>
      <c r="J46" s="7"/>
      <c r="K46" s="7"/>
      <c r="L46" s="7"/>
    </row>
    <row r="47" spans="1:12" ht="15" x14ac:dyDescent="0.3">
      <c r="A47" s="55"/>
      <c r="D47" s="72"/>
      <c r="G47" s="7"/>
      <c r="H47" s="7"/>
      <c r="I47" s="7"/>
      <c r="J47" s="7"/>
      <c r="K47" s="7"/>
      <c r="L47" s="7"/>
    </row>
    <row r="48" spans="1:12" ht="15" x14ac:dyDescent="0.3">
      <c r="A48" s="55"/>
      <c r="D48" s="65"/>
      <c r="G48" s="7"/>
      <c r="H48" s="7"/>
      <c r="I48" s="7"/>
      <c r="J48" s="7"/>
      <c r="K48" s="7"/>
      <c r="L48" s="7"/>
    </row>
    <row r="49" spans="1:4" ht="15" x14ac:dyDescent="0.3">
      <c r="A49" s="55"/>
      <c r="D49" s="72"/>
    </row>
    <row r="50" spans="1:4" ht="15" x14ac:dyDescent="0.3">
      <c r="A50" s="55"/>
      <c r="D50" s="65"/>
    </row>
    <row r="51" spans="1:4" ht="15" x14ac:dyDescent="0.3">
      <c r="A51" s="55"/>
      <c r="D51" s="72"/>
    </row>
    <row r="52" spans="1:4" ht="15" x14ac:dyDescent="0.3">
      <c r="A52" s="55"/>
      <c r="D52" s="65"/>
    </row>
    <row r="53" spans="1:4" ht="15" x14ac:dyDescent="0.3">
      <c r="A53" s="55"/>
      <c r="D53" s="72"/>
    </row>
    <row r="54" spans="1:4" ht="15" x14ac:dyDescent="0.3">
      <c r="A54" s="55"/>
      <c r="D54" s="65"/>
    </row>
    <row r="55" spans="1:4" ht="15" x14ac:dyDescent="0.3">
      <c r="A55" s="55"/>
      <c r="D55" s="72"/>
    </row>
    <row r="56" spans="1:4" ht="15" x14ac:dyDescent="0.3">
      <c r="A56" s="55"/>
      <c r="D56" s="65"/>
    </row>
    <row r="57" spans="1:4" ht="15" x14ac:dyDescent="0.3">
      <c r="A57" s="55"/>
      <c r="D57" s="72"/>
    </row>
    <row r="58" spans="1:4" ht="15" x14ac:dyDescent="0.3">
      <c r="A58" s="55"/>
      <c r="D58" s="65"/>
    </row>
    <row r="59" spans="1:4" ht="15" x14ac:dyDescent="0.3">
      <c r="A59" s="55"/>
      <c r="D59" s="72"/>
    </row>
    <row r="60" spans="1:4" ht="15" x14ac:dyDescent="0.3">
      <c r="A60" s="55"/>
      <c r="D60" s="65"/>
    </row>
    <row r="61" spans="1:4" ht="15" x14ac:dyDescent="0.3">
      <c r="A61" s="55"/>
      <c r="D61" s="72"/>
    </row>
    <row r="62" spans="1:4" ht="15" x14ac:dyDescent="0.3">
      <c r="A62" s="55"/>
      <c r="D62" s="65"/>
    </row>
    <row r="63" spans="1:4" ht="15" x14ac:dyDescent="0.3">
      <c r="A63" s="55"/>
      <c r="D63" s="72"/>
    </row>
    <row r="64" spans="1:4" ht="15" x14ac:dyDescent="0.3">
      <c r="A64" s="55"/>
      <c r="D64" s="65"/>
    </row>
    <row r="65" spans="1:4" ht="15" x14ac:dyDescent="0.3">
      <c r="A65" s="55"/>
      <c r="D65" s="72"/>
    </row>
    <row r="66" spans="1:4" ht="15" x14ac:dyDescent="0.3">
      <c r="A66" s="55"/>
      <c r="D66" s="65"/>
    </row>
    <row r="67" spans="1:4" ht="15" x14ac:dyDescent="0.3">
      <c r="A67" s="55"/>
      <c r="D67" s="72"/>
    </row>
    <row r="68" spans="1:4" ht="15" x14ac:dyDescent="0.3">
      <c r="A68" s="55"/>
      <c r="D68" s="65"/>
    </row>
    <row r="69" spans="1:4" ht="15" x14ac:dyDescent="0.3">
      <c r="A69" s="55"/>
      <c r="D69" s="72"/>
    </row>
    <row r="70" spans="1:4" ht="15" x14ac:dyDescent="0.3">
      <c r="A70" s="55"/>
      <c r="D70" s="65"/>
    </row>
    <row r="71" spans="1:4" ht="15" x14ac:dyDescent="0.3">
      <c r="A71" s="55"/>
      <c r="D71" s="72"/>
    </row>
    <row r="72" spans="1:4" ht="15" x14ac:dyDescent="0.3">
      <c r="A72" s="55"/>
      <c r="D72" s="65"/>
    </row>
    <row r="73" spans="1:4" ht="15" x14ac:dyDescent="0.3">
      <c r="A73" s="55"/>
      <c r="D73" s="72"/>
    </row>
    <row r="74" spans="1:4" ht="15" x14ac:dyDescent="0.3">
      <c r="A74" s="55"/>
      <c r="D74" s="65"/>
    </row>
    <row r="75" spans="1:4" ht="15" x14ac:dyDescent="0.3">
      <c r="A75" s="55"/>
      <c r="D75" s="72"/>
    </row>
    <row r="76" spans="1:4" ht="15" x14ac:dyDescent="0.3">
      <c r="A76" s="55"/>
      <c r="D76" s="65"/>
    </row>
    <row r="77" spans="1:4" ht="15" x14ac:dyDescent="0.3">
      <c r="A77" s="55"/>
      <c r="D77" s="72"/>
    </row>
    <row r="78" spans="1:4" ht="15" x14ac:dyDescent="0.3">
      <c r="A78" s="55"/>
      <c r="D78" s="65"/>
    </row>
    <row r="79" spans="1:4" ht="15" x14ac:dyDescent="0.3">
      <c r="A79" s="55"/>
      <c r="D79" s="72"/>
    </row>
    <row r="80" spans="1:4" ht="15" x14ac:dyDescent="0.3">
      <c r="A80" s="55"/>
      <c r="D80" s="65"/>
    </row>
    <row r="81" spans="1:4" ht="15" x14ac:dyDescent="0.3">
      <c r="A81" s="55"/>
      <c r="D81" s="72"/>
    </row>
    <row r="82" spans="1:4" ht="15" x14ac:dyDescent="0.3">
      <c r="A82" s="55"/>
      <c r="D82" s="65"/>
    </row>
    <row r="83" spans="1:4" ht="15" x14ac:dyDescent="0.3">
      <c r="A83" s="55"/>
      <c r="D83" s="72"/>
    </row>
    <row r="84" spans="1:4" ht="15" x14ac:dyDescent="0.3">
      <c r="A84" s="55"/>
      <c r="D84" s="65"/>
    </row>
    <row r="85" spans="1:4" ht="15" x14ac:dyDescent="0.3">
      <c r="A85" s="55"/>
      <c r="D85" s="72"/>
    </row>
    <row r="86" spans="1:4" ht="15" x14ac:dyDescent="0.3">
      <c r="A86" s="55"/>
      <c r="D86" s="65"/>
    </row>
    <row r="87" spans="1:4" ht="15" x14ac:dyDescent="0.3">
      <c r="A87" s="55"/>
      <c r="D87" s="72"/>
    </row>
    <row r="88" spans="1:4" ht="15" x14ac:dyDescent="0.3">
      <c r="A88" s="55"/>
      <c r="D88" s="65"/>
    </row>
    <row r="89" spans="1:4" ht="15" x14ac:dyDescent="0.3">
      <c r="A89" s="55"/>
      <c r="D89" s="72"/>
    </row>
    <row r="90" spans="1:4" ht="15" x14ac:dyDescent="0.3">
      <c r="A90" s="55"/>
      <c r="D90" s="65"/>
    </row>
    <row r="91" spans="1:4" ht="15" x14ac:dyDescent="0.3">
      <c r="A91" s="55"/>
      <c r="D91" s="72"/>
    </row>
    <row r="92" spans="1:4" ht="15" x14ac:dyDescent="0.3">
      <c r="A92" s="55"/>
      <c r="D92" s="65"/>
    </row>
    <row r="93" spans="1:4" ht="15" x14ac:dyDescent="0.3">
      <c r="A93" s="55"/>
      <c r="D93" s="72"/>
    </row>
    <row r="94" spans="1:4" ht="15" x14ac:dyDescent="0.3">
      <c r="A94" s="55"/>
      <c r="D94" s="65"/>
    </row>
    <row r="95" spans="1:4" ht="15" x14ac:dyDescent="0.3">
      <c r="A95" s="55"/>
      <c r="D95" s="72"/>
    </row>
    <row r="96" spans="1:4" ht="15" x14ac:dyDescent="0.3">
      <c r="A96" s="55"/>
      <c r="D96" s="65"/>
    </row>
    <row r="97" spans="1:6" ht="15" x14ac:dyDescent="0.3">
      <c r="A97" s="55"/>
      <c r="D97" s="72"/>
    </row>
    <row r="98" spans="1:6" ht="15" x14ac:dyDescent="0.3">
      <c r="A98" s="55"/>
      <c r="D98" s="65"/>
    </row>
    <row r="99" spans="1:6" ht="15" x14ac:dyDescent="0.3">
      <c r="A99" s="55"/>
      <c r="D99" s="72"/>
    </row>
    <row r="100" spans="1:6" ht="15" x14ac:dyDescent="0.3">
      <c r="A100" s="55"/>
      <c r="D100" s="65"/>
    </row>
    <row r="101" spans="1:6" ht="15" x14ac:dyDescent="0.3">
      <c r="A101" s="55"/>
      <c r="D101" s="72"/>
    </row>
    <row r="102" spans="1:6" ht="15" x14ac:dyDescent="0.3">
      <c r="A102" s="55"/>
      <c r="D102" s="65"/>
    </row>
    <row r="103" spans="1:6" ht="15" x14ac:dyDescent="0.3">
      <c r="A103" s="55"/>
      <c r="D103" s="72"/>
    </row>
    <row r="104" spans="1:6" ht="15" x14ac:dyDescent="0.3">
      <c r="A104" s="55"/>
      <c r="D104" s="65"/>
    </row>
    <row r="105" spans="1:6" ht="15" x14ac:dyDescent="0.3">
      <c r="A105" s="55"/>
      <c r="D105" s="72"/>
    </row>
    <row r="106" spans="1:6" ht="15" x14ac:dyDescent="0.3">
      <c r="A106" s="55"/>
      <c r="D106" s="65"/>
    </row>
    <row r="107" spans="1:6" ht="15" x14ac:dyDescent="0.3">
      <c r="A107" s="64"/>
      <c r="B107" s="65"/>
      <c r="C107" s="65"/>
      <c r="D107" s="72"/>
      <c r="E107" s="66"/>
      <c r="F107" s="67"/>
    </row>
    <row r="108" spans="1:6" ht="15" x14ac:dyDescent="0.3">
      <c r="A108" s="71"/>
      <c r="B108" s="72"/>
      <c r="C108" s="72"/>
      <c r="D108" s="65"/>
      <c r="E108" s="73"/>
      <c r="F108" s="74"/>
    </row>
    <row r="109" spans="1:6" ht="15" x14ac:dyDescent="0.3">
      <c r="A109" s="64"/>
      <c r="B109" s="65"/>
      <c r="C109" s="65"/>
      <c r="D109" s="72"/>
      <c r="E109" s="66"/>
      <c r="F109" s="67"/>
    </row>
    <row r="110" spans="1:6" ht="15" x14ac:dyDescent="0.3">
      <c r="A110" s="71"/>
      <c r="B110" s="72"/>
      <c r="C110" s="72"/>
      <c r="D110" s="65"/>
      <c r="E110" s="73"/>
      <c r="F110" s="74"/>
    </row>
    <row r="111" spans="1:6" ht="15" x14ac:dyDescent="0.3">
      <c r="A111" s="55"/>
      <c r="D111" s="72"/>
    </row>
    <row r="112" spans="1:6" ht="15" x14ac:dyDescent="0.3">
      <c r="A112" s="55"/>
      <c r="D112" s="65"/>
    </row>
    <row r="113" spans="1:4" ht="15" x14ac:dyDescent="0.3">
      <c r="A113" s="55"/>
      <c r="D113" s="72"/>
    </row>
    <row r="114" spans="1:4" ht="15" x14ac:dyDescent="0.3">
      <c r="A114" s="55"/>
      <c r="D114" s="65"/>
    </row>
    <row r="115" spans="1:4" ht="15" x14ac:dyDescent="0.3">
      <c r="A115" s="55"/>
      <c r="D115" s="72"/>
    </row>
    <row r="116" spans="1:4" ht="15" x14ac:dyDescent="0.3">
      <c r="A116" s="55"/>
      <c r="D116" s="65"/>
    </row>
    <row r="117" spans="1:4" ht="15" x14ac:dyDescent="0.3">
      <c r="A117" s="55"/>
      <c r="D117" s="72"/>
    </row>
    <row r="118" spans="1:4" ht="15" x14ac:dyDescent="0.3">
      <c r="A118" s="55"/>
      <c r="D118" s="65"/>
    </row>
    <row r="119" spans="1:4" ht="15" x14ac:dyDescent="0.3">
      <c r="A119" s="55"/>
      <c r="D119" s="72"/>
    </row>
    <row r="120" spans="1:4" ht="15" x14ac:dyDescent="0.3">
      <c r="A120" s="55"/>
      <c r="D120" s="65"/>
    </row>
    <row r="121" spans="1:4" ht="15" x14ac:dyDescent="0.3">
      <c r="A121" s="55"/>
      <c r="D121" s="72"/>
    </row>
    <row r="122" spans="1:4" ht="15" x14ac:dyDescent="0.3">
      <c r="A122" s="55"/>
      <c r="D122" s="65"/>
    </row>
    <row r="123" spans="1:4" ht="15" x14ac:dyDescent="0.3">
      <c r="A123" s="55"/>
      <c r="D123" s="72"/>
    </row>
    <row r="124" spans="1:4" ht="15" x14ac:dyDescent="0.3">
      <c r="A124" s="55"/>
      <c r="D124" s="65"/>
    </row>
    <row r="125" spans="1:4" ht="15" x14ac:dyDescent="0.3">
      <c r="A125" s="55"/>
      <c r="D125" s="72"/>
    </row>
    <row r="126" spans="1:4" ht="15" x14ac:dyDescent="0.3">
      <c r="A126" s="55"/>
      <c r="D126" s="65"/>
    </row>
    <row r="127" spans="1:4" ht="15" x14ac:dyDescent="0.3">
      <c r="A127" s="55"/>
      <c r="D127" s="72"/>
    </row>
    <row r="128" spans="1:4" ht="15" x14ac:dyDescent="0.3">
      <c r="A128" s="55"/>
      <c r="D128" s="65"/>
    </row>
    <row r="129" spans="1:4" ht="15" x14ac:dyDescent="0.3">
      <c r="A129" s="55"/>
      <c r="D129" s="72"/>
    </row>
    <row r="130" spans="1:4" ht="15" x14ac:dyDescent="0.3">
      <c r="A130" s="55"/>
      <c r="D130" s="65"/>
    </row>
    <row r="131" spans="1:4" ht="15" x14ac:dyDescent="0.3">
      <c r="A131" s="55"/>
      <c r="D131" s="72"/>
    </row>
    <row r="132" spans="1:4" ht="15" x14ac:dyDescent="0.3">
      <c r="A132" s="55"/>
      <c r="D132" s="65"/>
    </row>
    <row r="133" spans="1:4" ht="15" x14ac:dyDescent="0.3">
      <c r="D133" s="72"/>
    </row>
    <row r="134" spans="1:4" ht="15" x14ac:dyDescent="0.3">
      <c r="D134" s="65"/>
    </row>
    <row r="135" spans="1:4" ht="15" x14ac:dyDescent="0.3">
      <c r="D135" s="72"/>
    </row>
    <row r="136" spans="1:4" ht="15" x14ac:dyDescent="0.3">
      <c r="D136" s="65"/>
    </row>
    <row r="137" spans="1:4" ht="15" x14ac:dyDescent="0.3">
      <c r="D137" s="72"/>
    </row>
    <row r="138" spans="1:4" ht="15" x14ac:dyDescent="0.3">
      <c r="D138" s="65"/>
    </row>
    <row r="139" spans="1:4" ht="15" x14ac:dyDescent="0.3">
      <c r="D139" s="72"/>
    </row>
    <row r="140" spans="1:4" ht="15" x14ac:dyDescent="0.3">
      <c r="D140" s="65"/>
    </row>
    <row r="141" spans="1:4" ht="15" x14ac:dyDescent="0.3">
      <c r="D141" s="72"/>
    </row>
    <row r="142" spans="1:4" ht="15" x14ac:dyDescent="0.3">
      <c r="D142" s="65"/>
    </row>
    <row r="143" spans="1:4" ht="15" x14ac:dyDescent="0.3">
      <c r="D143" s="72"/>
    </row>
    <row r="144" spans="1:4" ht="15" x14ac:dyDescent="0.3">
      <c r="D144" s="65"/>
    </row>
    <row r="145" spans="4:4" ht="15" x14ac:dyDescent="0.3">
      <c r="D145" s="72"/>
    </row>
    <row r="146" spans="4:4" ht="15" x14ac:dyDescent="0.3">
      <c r="D146" s="65"/>
    </row>
    <row r="147" spans="4:4" ht="15" x14ac:dyDescent="0.3">
      <c r="D147" s="72"/>
    </row>
    <row r="148" spans="4:4" ht="15" x14ac:dyDescent="0.3">
      <c r="D148" s="65"/>
    </row>
    <row r="149" spans="4:4" ht="15" x14ac:dyDescent="0.3">
      <c r="D149" s="72"/>
    </row>
    <row r="150" spans="4:4" ht="15" x14ac:dyDescent="0.3">
      <c r="D150" s="65"/>
    </row>
    <row r="151" spans="4:4" ht="15" x14ac:dyDescent="0.3">
      <c r="D151" s="72"/>
    </row>
    <row r="152" spans="4:4" ht="15" x14ac:dyDescent="0.3">
      <c r="D152" s="65"/>
    </row>
    <row r="153" spans="4:4" ht="15" x14ac:dyDescent="0.3">
      <c r="D153" s="72"/>
    </row>
    <row r="154" spans="4:4" ht="15" x14ac:dyDescent="0.3">
      <c r="D154" s="65"/>
    </row>
    <row r="155" spans="4:4" ht="15" x14ac:dyDescent="0.3">
      <c r="D155" s="72"/>
    </row>
    <row r="156" spans="4:4" ht="15" x14ac:dyDescent="0.3">
      <c r="D156" s="65"/>
    </row>
    <row r="157" spans="4:4" ht="15" x14ac:dyDescent="0.3">
      <c r="D157" s="72"/>
    </row>
    <row r="158" spans="4:4" ht="15" x14ac:dyDescent="0.3">
      <c r="D158" s="65"/>
    </row>
    <row r="159" spans="4:4" ht="15" x14ac:dyDescent="0.3">
      <c r="D159" s="72"/>
    </row>
    <row r="160" spans="4:4" ht="15" x14ac:dyDescent="0.3">
      <c r="D160" s="65"/>
    </row>
    <row r="161" spans="4:4" ht="15" x14ac:dyDescent="0.3">
      <c r="D161" s="72"/>
    </row>
    <row r="162" spans="4:4" ht="15" x14ac:dyDescent="0.3">
      <c r="D162" s="65"/>
    </row>
    <row r="163" spans="4:4" ht="15" x14ac:dyDescent="0.3">
      <c r="D163" s="72"/>
    </row>
    <row r="164" spans="4:4" ht="15" x14ac:dyDescent="0.3">
      <c r="D164" s="65"/>
    </row>
    <row r="165" spans="4:4" ht="15" x14ac:dyDescent="0.3">
      <c r="D165" s="72"/>
    </row>
    <row r="166" spans="4:4" ht="15" x14ac:dyDescent="0.3">
      <c r="D166" s="65"/>
    </row>
    <row r="167" spans="4:4" ht="15" x14ac:dyDescent="0.3">
      <c r="D167" s="72"/>
    </row>
    <row r="168" spans="4:4" ht="15" x14ac:dyDescent="0.3">
      <c r="D168" s="65"/>
    </row>
    <row r="169" spans="4:4" ht="15" x14ac:dyDescent="0.3">
      <c r="D169" s="72"/>
    </row>
    <row r="170" spans="4:4" ht="15" x14ac:dyDescent="0.3">
      <c r="D170" s="65"/>
    </row>
    <row r="171" spans="4:4" ht="15" x14ac:dyDescent="0.3">
      <c r="D171" s="72"/>
    </row>
    <row r="172" spans="4:4" ht="15" x14ac:dyDescent="0.3">
      <c r="D172" s="65"/>
    </row>
    <row r="173" spans="4:4" ht="15" x14ac:dyDescent="0.3">
      <c r="D173" s="72"/>
    </row>
    <row r="174" spans="4:4" ht="15" x14ac:dyDescent="0.3">
      <c r="D174" s="65"/>
    </row>
    <row r="175" spans="4:4" ht="15" x14ac:dyDescent="0.3">
      <c r="D175" s="72"/>
    </row>
    <row r="176" spans="4:4" ht="15" x14ac:dyDescent="0.3">
      <c r="D176" s="65"/>
    </row>
    <row r="177" spans="4:4" ht="15" x14ac:dyDescent="0.3">
      <c r="D177" s="72"/>
    </row>
    <row r="178" spans="4:4" ht="15" x14ac:dyDescent="0.3">
      <c r="D178" s="65"/>
    </row>
    <row r="179" spans="4:4" ht="15" x14ac:dyDescent="0.3">
      <c r="D179" s="72"/>
    </row>
    <row r="180" spans="4:4" ht="15" x14ac:dyDescent="0.3">
      <c r="D180" s="65"/>
    </row>
    <row r="181" spans="4:4" ht="15" x14ac:dyDescent="0.3">
      <c r="D181" s="72"/>
    </row>
    <row r="182" spans="4:4" ht="15" x14ac:dyDescent="0.3">
      <c r="D182" s="65"/>
    </row>
    <row r="183" spans="4:4" ht="15" x14ac:dyDescent="0.3">
      <c r="D183" s="72"/>
    </row>
    <row r="184" spans="4:4" ht="15" x14ac:dyDescent="0.3">
      <c r="D184" s="65"/>
    </row>
    <row r="185" spans="4:4" ht="15" x14ac:dyDescent="0.3">
      <c r="D185" s="72"/>
    </row>
    <row r="186" spans="4:4" ht="15" x14ac:dyDescent="0.3">
      <c r="D186" s="65"/>
    </row>
    <row r="187" spans="4:4" ht="15" x14ac:dyDescent="0.3">
      <c r="D187" s="72"/>
    </row>
    <row r="188" spans="4:4" ht="15" x14ac:dyDescent="0.3">
      <c r="D188" s="65"/>
    </row>
    <row r="189" spans="4:4" ht="15" x14ac:dyDescent="0.3">
      <c r="D189" s="72"/>
    </row>
    <row r="190" spans="4:4" ht="15" x14ac:dyDescent="0.3">
      <c r="D190" s="65"/>
    </row>
    <row r="191" spans="4:4" ht="15" x14ac:dyDescent="0.3">
      <c r="D191" s="72"/>
    </row>
    <row r="192" spans="4:4" ht="15" x14ac:dyDescent="0.3">
      <c r="D192" s="65"/>
    </row>
    <row r="193" spans="4:4" ht="15" x14ac:dyDescent="0.3">
      <c r="D193" s="72"/>
    </row>
    <row r="194" spans="4:4" ht="15" x14ac:dyDescent="0.3">
      <c r="D194" s="65"/>
    </row>
    <row r="195" spans="4:4" ht="15" x14ac:dyDescent="0.3">
      <c r="D195" s="72"/>
    </row>
    <row r="196" spans="4:4" ht="15" x14ac:dyDescent="0.3">
      <c r="D196" s="65"/>
    </row>
    <row r="197" spans="4:4" ht="15" x14ac:dyDescent="0.3">
      <c r="D197" s="72"/>
    </row>
    <row r="198" spans="4:4" ht="15" x14ac:dyDescent="0.3">
      <c r="D198" s="65"/>
    </row>
    <row r="199" spans="4:4" ht="15" x14ac:dyDescent="0.3">
      <c r="D199" s="72"/>
    </row>
    <row r="200" spans="4:4" ht="15" x14ac:dyDescent="0.3">
      <c r="D200" s="65"/>
    </row>
    <row r="201" spans="4:4" ht="15" x14ac:dyDescent="0.3">
      <c r="D201" s="72"/>
    </row>
    <row r="202" spans="4:4" ht="15" x14ac:dyDescent="0.3">
      <c r="D202" s="65"/>
    </row>
    <row r="203" spans="4:4" ht="15" x14ac:dyDescent="0.3">
      <c r="D203" s="72"/>
    </row>
    <row r="204" spans="4:4" ht="15" x14ac:dyDescent="0.3">
      <c r="D204" s="65"/>
    </row>
    <row r="205" spans="4:4" ht="15" x14ac:dyDescent="0.3">
      <c r="D205" s="72"/>
    </row>
    <row r="206" spans="4:4" ht="15" x14ac:dyDescent="0.3">
      <c r="D206" s="65"/>
    </row>
    <row r="207" spans="4:4" ht="15" x14ac:dyDescent="0.3">
      <c r="D207" s="72"/>
    </row>
    <row r="208" spans="4:4" ht="15" x14ac:dyDescent="0.3">
      <c r="D208" s="65"/>
    </row>
    <row r="209" spans="4:4" ht="15" x14ac:dyDescent="0.3">
      <c r="D209" s="72"/>
    </row>
    <row r="210" spans="4:4" ht="15" x14ac:dyDescent="0.3">
      <c r="D210" s="65"/>
    </row>
    <row r="211" spans="4:4" ht="15" x14ac:dyDescent="0.3">
      <c r="D211" s="72"/>
    </row>
    <row r="212" spans="4:4" ht="15" x14ac:dyDescent="0.3">
      <c r="D212" s="65"/>
    </row>
    <row r="213" spans="4:4" ht="15" x14ac:dyDescent="0.3">
      <c r="D213" s="72"/>
    </row>
    <row r="214" spans="4:4" ht="15" x14ac:dyDescent="0.3">
      <c r="D214" s="65"/>
    </row>
    <row r="215" spans="4:4" ht="15" x14ac:dyDescent="0.3">
      <c r="D215" s="72"/>
    </row>
    <row r="216" spans="4:4" ht="15" x14ac:dyDescent="0.3">
      <c r="D216" s="65"/>
    </row>
    <row r="217" spans="4:4" ht="15" x14ac:dyDescent="0.3">
      <c r="D217" s="72"/>
    </row>
    <row r="218" spans="4:4" ht="15" x14ac:dyDescent="0.3">
      <c r="D218" s="65"/>
    </row>
    <row r="219" spans="4:4" ht="15" x14ac:dyDescent="0.3">
      <c r="D219" s="72"/>
    </row>
    <row r="220" spans="4:4" ht="15" x14ac:dyDescent="0.3">
      <c r="D220" s="65"/>
    </row>
    <row r="221" spans="4:4" ht="15" x14ac:dyDescent="0.3">
      <c r="D221" s="72"/>
    </row>
    <row r="222" spans="4:4" ht="15" x14ac:dyDescent="0.3">
      <c r="D222" s="65"/>
    </row>
    <row r="223" spans="4:4" ht="15" x14ac:dyDescent="0.3">
      <c r="D223" s="72"/>
    </row>
    <row r="224" spans="4:4" ht="15" x14ac:dyDescent="0.3">
      <c r="D224" s="65"/>
    </row>
    <row r="225" spans="4:4" ht="15" x14ac:dyDescent="0.3">
      <c r="D225" s="72"/>
    </row>
    <row r="226" spans="4:4" ht="15" x14ac:dyDescent="0.3">
      <c r="D226" s="65"/>
    </row>
    <row r="227" spans="4:4" ht="15" x14ac:dyDescent="0.3">
      <c r="D227" s="72"/>
    </row>
    <row r="228" spans="4:4" ht="15" x14ac:dyDescent="0.3">
      <c r="D228" s="65"/>
    </row>
    <row r="229" spans="4:4" ht="15" x14ac:dyDescent="0.3">
      <c r="D229" s="72"/>
    </row>
    <row r="230" spans="4:4" ht="15" x14ac:dyDescent="0.3">
      <c r="D230" s="65"/>
    </row>
    <row r="231" spans="4:4" ht="15" x14ac:dyDescent="0.3">
      <c r="D231" s="72"/>
    </row>
    <row r="232" spans="4:4" ht="15" x14ac:dyDescent="0.3">
      <c r="D232" s="65"/>
    </row>
    <row r="233" spans="4:4" ht="15" x14ac:dyDescent="0.3">
      <c r="D233" s="72"/>
    </row>
    <row r="234" spans="4:4" ht="15" x14ac:dyDescent="0.3">
      <c r="D234" s="65"/>
    </row>
    <row r="235" spans="4:4" ht="15" x14ac:dyDescent="0.3">
      <c r="D235" s="72"/>
    </row>
    <row r="236" spans="4:4" ht="15" x14ac:dyDescent="0.3">
      <c r="D236" s="65"/>
    </row>
    <row r="237" spans="4:4" ht="15" x14ac:dyDescent="0.3">
      <c r="D237" s="72"/>
    </row>
    <row r="238" spans="4:4" ht="15" x14ac:dyDescent="0.3">
      <c r="D238" s="65"/>
    </row>
    <row r="239" spans="4:4" ht="15" x14ac:dyDescent="0.3">
      <c r="D239" s="72"/>
    </row>
    <row r="240" spans="4:4" ht="15" x14ac:dyDescent="0.3">
      <c r="D240" s="65"/>
    </row>
    <row r="241" spans="4:4" ht="15" x14ac:dyDescent="0.3">
      <c r="D241" s="72"/>
    </row>
    <row r="242" spans="4:4" ht="15" x14ac:dyDescent="0.3">
      <c r="D242" s="65"/>
    </row>
    <row r="243" spans="4:4" ht="15" x14ac:dyDescent="0.3">
      <c r="D243" s="72"/>
    </row>
    <row r="244" spans="4:4" ht="15" x14ac:dyDescent="0.3">
      <c r="D244" s="65"/>
    </row>
    <row r="245" spans="4:4" ht="15" x14ac:dyDescent="0.3">
      <c r="D245" s="72"/>
    </row>
    <row r="246" spans="4:4" ht="15" x14ac:dyDescent="0.3">
      <c r="D246" s="65"/>
    </row>
    <row r="247" spans="4:4" ht="15" x14ac:dyDescent="0.3">
      <c r="D247" s="72"/>
    </row>
    <row r="248" spans="4:4" ht="15" x14ac:dyDescent="0.3">
      <c r="D248" s="65"/>
    </row>
    <row r="249" spans="4:4" ht="15" x14ac:dyDescent="0.3">
      <c r="D249" s="72"/>
    </row>
    <row r="250" spans="4:4" ht="15" x14ac:dyDescent="0.3">
      <c r="D250" s="65"/>
    </row>
    <row r="251" spans="4:4" ht="15" x14ac:dyDescent="0.3">
      <c r="D251" s="72"/>
    </row>
    <row r="252" spans="4:4" ht="15" x14ac:dyDescent="0.3">
      <c r="D252" s="65"/>
    </row>
    <row r="253" spans="4:4" ht="15" x14ac:dyDescent="0.3">
      <c r="D253" s="72"/>
    </row>
    <row r="254" spans="4:4" ht="15" x14ac:dyDescent="0.3">
      <c r="D254" s="65"/>
    </row>
    <row r="255" spans="4:4" ht="15" x14ac:dyDescent="0.3">
      <c r="D255" s="72"/>
    </row>
    <row r="256" spans="4:4" ht="15" x14ac:dyDescent="0.3">
      <c r="D256" s="65"/>
    </row>
    <row r="257" spans="4:4" ht="15" x14ac:dyDescent="0.3">
      <c r="D257" s="72"/>
    </row>
    <row r="258" spans="4:4" ht="15" x14ac:dyDescent="0.3">
      <c r="D258" s="65"/>
    </row>
    <row r="259" spans="4:4" ht="15" x14ac:dyDescent="0.3">
      <c r="D259" s="72"/>
    </row>
    <row r="260" spans="4:4" ht="15" x14ac:dyDescent="0.3">
      <c r="D260" s="65"/>
    </row>
    <row r="261" spans="4:4" ht="15" x14ac:dyDescent="0.3">
      <c r="D261" s="72"/>
    </row>
    <row r="262" spans="4:4" ht="15" x14ac:dyDescent="0.3">
      <c r="D262" s="65"/>
    </row>
    <row r="263" spans="4:4" ht="15" x14ac:dyDescent="0.3">
      <c r="D263" s="72"/>
    </row>
    <row r="264" spans="4:4" ht="15" x14ac:dyDescent="0.3">
      <c r="D264" s="65"/>
    </row>
    <row r="265" spans="4:4" ht="15" x14ac:dyDescent="0.3">
      <c r="D265" s="72"/>
    </row>
    <row r="266" spans="4:4" ht="15" x14ac:dyDescent="0.3">
      <c r="D266" s="65"/>
    </row>
    <row r="267" spans="4:4" ht="15" x14ac:dyDescent="0.3">
      <c r="D267" s="72"/>
    </row>
    <row r="268" spans="4:4" ht="15" x14ac:dyDescent="0.3">
      <c r="D268" s="65"/>
    </row>
    <row r="269" spans="4:4" ht="15" x14ac:dyDescent="0.3">
      <c r="D269" s="72"/>
    </row>
    <row r="270" spans="4:4" ht="15" x14ac:dyDescent="0.3">
      <c r="D270" s="65"/>
    </row>
    <row r="271" spans="4:4" ht="15" x14ac:dyDescent="0.3">
      <c r="D271" s="72"/>
    </row>
    <row r="272" spans="4:4" ht="15" x14ac:dyDescent="0.3">
      <c r="D272" s="65"/>
    </row>
    <row r="273" spans="4:4" ht="15" x14ac:dyDescent="0.3">
      <c r="D273" s="72"/>
    </row>
    <row r="274" spans="4:4" ht="15" x14ac:dyDescent="0.3">
      <c r="D274" s="65"/>
    </row>
    <row r="275" spans="4:4" ht="15" x14ac:dyDescent="0.3">
      <c r="D275" s="72"/>
    </row>
    <row r="276" spans="4:4" ht="15" x14ac:dyDescent="0.3">
      <c r="D276" s="65"/>
    </row>
    <row r="277" spans="4:4" ht="15" x14ac:dyDescent="0.3">
      <c r="D277" s="72"/>
    </row>
    <row r="278" spans="4:4" ht="15" x14ac:dyDescent="0.3">
      <c r="D278" s="65"/>
    </row>
    <row r="279" spans="4:4" ht="15" x14ac:dyDescent="0.3">
      <c r="D279" s="72"/>
    </row>
    <row r="280" spans="4:4" ht="15" x14ac:dyDescent="0.3">
      <c r="D280" s="65"/>
    </row>
    <row r="281" spans="4:4" ht="15" x14ac:dyDescent="0.3">
      <c r="D281" s="72"/>
    </row>
    <row r="282" spans="4:4" ht="15" x14ac:dyDescent="0.3">
      <c r="D282" s="65"/>
    </row>
    <row r="283" spans="4:4" ht="15" x14ac:dyDescent="0.3">
      <c r="D283" s="72"/>
    </row>
    <row r="284" spans="4:4" ht="15" x14ac:dyDescent="0.3">
      <c r="D284" s="65"/>
    </row>
    <row r="285" spans="4:4" ht="15" x14ac:dyDescent="0.3">
      <c r="D285" s="72"/>
    </row>
    <row r="286" spans="4:4" ht="15" x14ac:dyDescent="0.3">
      <c r="D286" s="65"/>
    </row>
    <row r="287" spans="4:4" ht="15" x14ac:dyDescent="0.3">
      <c r="D287" s="72"/>
    </row>
    <row r="288" spans="4:4" ht="15" x14ac:dyDescent="0.3">
      <c r="D288" s="65"/>
    </row>
    <row r="289" spans="4:4" ht="15" x14ac:dyDescent="0.3">
      <c r="D289" s="72"/>
    </row>
    <row r="290" spans="4:4" ht="15" x14ac:dyDescent="0.3">
      <c r="D290" s="65"/>
    </row>
    <row r="291" spans="4:4" ht="15" x14ac:dyDescent="0.3">
      <c r="D291" s="72"/>
    </row>
    <row r="292" spans="4:4" ht="15" x14ac:dyDescent="0.3">
      <c r="D292" s="65"/>
    </row>
    <row r="293" spans="4:4" ht="15" x14ac:dyDescent="0.3">
      <c r="D293" s="72"/>
    </row>
    <row r="294" spans="4:4" ht="15" x14ac:dyDescent="0.3">
      <c r="D294" s="65"/>
    </row>
    <row r="295" spans="4:4" ht="15" x14ac:dyDescent="0.3">
      <c r="D295" s="72"/>
    </row>
    <row r="296" spans="4:4" ht="15" x14ac:dyDescent="0.3">
      <c r="D296" s="65"/>
    </row>
    <row r="297" spans="4:4" ht="15" x14ac:dyDescent="0.3">
      <c r="D297" s="72"/>
    </row>
    <row r="298" spans="4:4" ht="15" x14ac:dyDescent="0.3">
      <c r="D298" s="65"/>
    </row>
    <row r="299" spans="4:4" ht="15" x14ac:dyDescent="0.3">
      <c r="D299" s="72"/>
    </row>
    <row r="300" spans="4:4" ht="15" x14ac:dyDescent="0.3">
      <c r="D300" s="65"/>
    </row>
    <row r="301" spans="4:4" ht="15" x14ac:dyDescent="0.3">
      <c r="D301" s="72"/>
    </row>
    <row r="302" spans="4:4" ht="15" x14ac:dyDescent="0.3">
      <c r="D302" s="65"/>
    </row>
    <row r="303" spans="4:4" ht="15" x14ac:dyDescent="0.3">
      <c r="D303" s="72"/>
    </row>
    <row r="304" spans="4:4" ht="15" x14ac:dyDescent="0.3">
      <c r="D304" s="65"/>
    </row>
    <row r="305" spans="4:4" ht="15" x14ac:dyDescent="0.3">
      <c r="D305" s="72"/>
    </row>
    <row r="306" spans="4:4" ht="15" x14ac:dyDescent="0.3">
      <c r="D306" s="65"/>
    </row>
    <row r="307" spans="4:4" ht="15" x14ac:dyDescent="0.3">
      <c r="D307" s="72"/>
    </row>
    <row r="308" spans="4:4" ht="15" x14ac:dyDescent="0.3">
      <c r="D308" s="65"/>
    </row>
    <row r="309" spans="4:4" ht="15" x14ac:dyDescent="0.3">
      <c r="D309" s="72"/>
    </row>
    <row r="310" spans="4:4" ht="15" x14ac:dyDescent="0.3">
      <c r="D310" s="65"/>
    </row>
    <row r="311" spans="4:4" ht="15" x14ac:dyDescent="0.3">
      <c r="D311" s="72"/>
    </row>
    <row r="312" spans="4:4" ht="15" x14ac:dyDescent="0.3">
      <c r="D312" s="65"/>
    </row>
    <row r="313" spans="4:4" ht="15" x14ac:dyDescent="0.3">
      <c r="D313" s="72"/>
    </row>
    <row r="314" spans="4:4" ht="15" x14ac:dyDescent="0.3">
      <c r="D314" s="65"/>
    </row>
    <row r="315" spans="4:4" ht="15" x14ac:dyDescent="0.3">
      <c r="D315" s="72"/>
    </row>
    <row r="316" spans="4:4" ht="15" x14ac:dyDescent="0.3">
      <c r="D316" s="65"/>
    </row>
    <row r="317" spans="4:4" ht="15" x14ac:dyDescent="0.3">
      <c r="D317" s="72"/>
    </row>
    <row r="318" spans="4:4" ht="15" x14ac:dyDescent="0.3">
      <c r="D318" s="65"/>
    </row>
    <row r="319" spans="4:4" ht="15" x14ac:dyDescent="0.3">
      <c r="D319" s="72"/>
    </row>
    <row r="320" spans="4:4" ht="15" x14ac:dyDescent="0.3">
      <c r="D320" s="65"/>
    </row>
    <row r="321" spans="4:4" ht="15" x14ac:dyDescent="0.3">
      <c r="D321" s="72"/>
    </row>
    <row r="322" spans="4:4" ht="15" x14ac:dyDescent="0.3">
      <c r="D322" s="65"/>
    </row>
    <row r="323" spans="4:4" ht="15" x14ac:dyDescent="0.3">
      <c r="D323" s="72"/>
    </row>
    <row r="324" spans="4:4" ht="15" x14ac:dyDescent="0.3">
      <c r="D324" s="65"/>
    </row>
    <row r="325" spans="4:4" ht="15" x14ac:dyDescent="0.3">
      <c r="D325" s="72"/>
    </row>
    <row r="326" spans="4:4" ht="15" x14ac:dyDescent="0.3">
      <c r="D326" s="65"/>
    </row>
    <row r="327" spans="4:4" ht="15" x14ac:dyDescent="0.3">
      <c r="D327" s="72"/>
    </row>
    <row r="328" spans="4:4" ht="15" x14ac:dyDescent="0.3">
      <c r="D328" s="65"/>
    </row>
    <row r="329" spans="4:4" ht="15" x14ac:dyDescent="0.3">
      <c r="D329" s="72"/>
    </row>
    <row r="330" spans="4:4" ht="15" x14ac:dyDescent="0.3">
      <c r="D330" s="65"/>
    </row>
    <row r="331" spans="4:4" ht="15" x14ac:dyDescent="0.3">
      <c r="D331" s="72"/>
    </row>
    <row r="332" spans="4:4" ht="15" x14ac:dyDescent="0.3">
      <c r="D332" s="65"/>
    </row>
    <row r="333" spans="4:4" ht="15" x14ac:dyDescent="0.3">
      <c r="D333" s="72"/>
    </row>
    <row r="334" spans="4:4" ht="15" x14ac:dyDescent="0.3">
      <c r="D334" s="65"/>
    </row>
    <row r="335" spans="4:4" ht="15" x14ac:dyDescent="0.3">
      <c r="D335" s="72"/>
    </row>
    <row r="336" spans="4:4" ht="15" x14ac:dyDescent="0.3">
      <c r="D336" s="65"/>
    </row>
    <row r="337" spans="4:4" ht="15" x14ac:dyDescent="0.3">
      <c r="D337" s="72"/>
    </row>
    <row r="338" spans="4:4" ht="15" x14ac:dyDescent="0.3">
      <c r="D338" s="65"/>
    </row>
    <row r="339" spans="4:4" ht="15" x14ac:dyDescent="0.3">
      <c r="D339" s="72"/>
    </row>
    <row r="340" spans="4:4" ht="15" x14ac:dyDescent="0.3">
      <c r="D340" s="65"/>
    </row>
    <row r="341" spans="4:4" ht="15" x14ac:dyDescent="0.3">
      <c r="D341" s="72"/>
    </row>
    <row r="342" spans="4:4" ht="15" x14ac:dyDescent="0.3">
      <c r="D342" s="65"/>
    </row>
    <row r="343" spans="4:4" ht="15" x14ac:dyDescent="0.3">
      <c r="D343" s="72"/>
    </row>
    <row r="344" spans="4:4" ht="15" x14ac:dyDescent="0.3">
      <c r="D344" s="65"/>
    </row>
    <row r="345" spans="4:4" ht="15" x14ac:dyDescent="0.3">
      <c r="D345" s="72"/>
    </row>
    <row r="346" spans="4:4" ht="15" x14ac:dyDescent="0.3">
      <c r="D346" s="65"/>
    </row>
    <row r="347" spans="4:4" ht="15" x14ac:dyDescent="0.3">
      <c r="D347" s="72"/>
    </row>
    <row r="348" spans="4:4" ht="15" x14ac:dyDescent="0.3">
      <c r="D348" s="65"/>
    </row>
    <row r="349" spans="4:4" ht="15" x14ac:dyDescent="0.3">
      <c r="D349" s="72"/>
    </row>
    <row r="350" spans="4:4" ht="15" x14ac:dyDescent="0.3">
      <c r="D350" s="65"/>
    </row>
    <row r="351" spans="4:4" ht="15" x14ac:dyDescent="0.3">
      <c r="D351" s="72"/>
    </row>
    <row r="352" spans="4:4" ht="15" x14ac:dyDescent="0.3">
      <c r="D352" s="65"/>
    </row>
    <row r="353" spans="4:4" ht="15" x14ac:dyDescent="0.3">
      <c r="D353" s="72"/>
    </row>
    <row r="354" spans="4:4" ht="15" x14ac:dyDescent="0.3">
      <c r="D354" s="65"/>
    </row>
    <row r="355" spans="4:4" ht="15" x14ac:dyDescent="0.3">
      <c r="D355" s="72"/>
    </row>
    <row r="356" spans="4:4" ht="15" x14ac:dyDescent="0.3">
      <c r="D356" s="65"/>
    </row>
    <row r="357" spans="4:4" ht="15" x14ac:dyDescent="0.3">
      <c r="D357" s="72"/>
    </row>
    <row r="358" spans="4:4" ht="15" x14ac:dyDescent="0.3">
      <c r="D358" s="65"/>
    </row>
    <row r="359" spans="4:4" ht="15" x14ac:dyDescent="0.3">
      <c r="D359" s="72"/>
    </row>
    <row r="360" spans="4:4" ht="15" x14ac:dyDescent="0.3">
      <c r="D360" s="65"/>
    </row>
    <row r="361" spans="4:4" ht="15" x14ac:dyDescent="0.3">
      <c r="D361" s="72"/>
    </row>
    <row r="362" spans="4:4" ht="15" x14ac:dyDescent="0.3">
      <c r="D362" s="65"/>
    </row>
    <row r="363" spans="4:4" ht="15" x14ac:dyDescent="0.3">
      <c r="D363" s="72"/>
    </row>
    <row r="364" spans="4:4" ht="15" x14ac:dyDescent="0.3">
      <c r="D364" s="65"/>
    </row>
    <row r="365" spans="4:4" ht="15" x14ac:dyDescent="0.3">
      <c r="D365" s="72"/>
    </row>
    <row r="366" spans="4:4" ht="15" x14ac:dyDescent="0.3">
      <c r="D366" s="65"/>
    </row>
    <row r="367" spans="4:4" ht="15" x14ac:dyDescent="0.3">
      <c r="D367" s="72"/>
    </row>
    <row r="368" spans="4:4" ht="15" x14ac:dyDescent="0.3">
      <c r="D368" s="65"/>
    </row>
    <row r="369" spans="4:4" ht="15" x14ac:dyDescent="0.3">
      <c r="D369" s="72"/>
    </row>
    <row r="370" spans="4:4" ht="15" x14ac:dyDescent="0.3">
      <c r="D370" s="65"/>
    </row>
    <row r="371" spans="4:4" ht="15" x14ac:dyDescent="0.3">
      <c r="D371" s="72"/>
    </row>
    <row r="372" spans="4:4" ht="15" x14ac:dyDescent="0.3">
      <c r="D372" s="65"/>
    </row>
    <row r="373" spans="4:4" ht="15" x14ac:dyDescent="0.3">
      <c r="D373" s="72"/>
    </row>
    <row r="374" spans="4:4" ht="15" x14ac:dyDescent="0.3">
      <c r="D374" s="65"/>
    </row>
    <row r="375" spans="4:4" ht="15" x14ac:dyDescent="0.3">
      <c r="D375" s="72"/>
    </row>
    <row r="376" spans="4:4" ht="15" x14ac:dyDescent="0.3">
      <c r="D376" s="65"/>
    </row>
    <row r="377" spans="4:4" ht="15" x14ac:dyDescent="0.3">
      <c r="D377" s="72"/>
    </row>
    <row r="378" spans="4:4" ht="15" x14ac:dyDescent="0.3">
      <c r="D378" s="65"/>
    </row>
    <row r="379" spans="4:4" ht="15" x14ac:dyDescent="0.3">
      <c r="D379" s="72"/>
    </row>
    <row r="380" spans="4:4" ht="15" x14ac:dyDescent="0.3">
      <c r="D380" s="65"/>
    </row>
    <row r="381" spans="4:4" ht="15" x14ac:dyDescent="0.3">
      <c r="D381" s="72"/>
    </row>
    <row r="382" spans="4:4" ht="15" x14ac:dyDescent="0.3">
      <c r="D382" s="65"/>
    </row>
    <row r="383" spans="4:4" ht="15" x14ac:dyDescent="0.3">
      <c r="D383" s="72"/>
    </row>
    <row r="384" spans="4:4" ht="15" x14ac:dyDescent="0.3">
      <c r="D384" s="65"/>
    </row>
    <row r="385" spans="4:4" ht="15" x14ac:dyDescent="0.3">
      <c r="D385" s="72"/>
    </row>
    <row r="386" spans="4:4" ht="15" x14ac:dyDescent="0.3">
      <c r="D386" s="65"/>
    </row>
    <row r="387" spans="4:4" ht="15" x14ac:dyDescent="0.3">
      <c r="D387" s="72"/>
    </row>
    <row r="388" spans="4:4" ht="15" x14ac:dyDescent="0.3">
      <c r="D388" s="65"/>
    </row>
    <row r="389" spans="4:4" ht="15" x14ac:dyDescent="0.3">
      <c r="D389" s="72"/>
    </row>
    <row r="390" spans="4:4" ht="15" x14ac:dyDescent="0.3">
      <c r="D390" s="65"/>
    </row>
    <row r="391" spans="4:4" ht="15" x14ac:dyDescent="0.3">
      <c r="D391" s="72"/>
    </row>
    <row r="392" spans="4:4" ht="15" x14ac:dyDescent="0.3">
      <c r="D392" s="65"/>
    </row>
    <row r="393" spans="4:4" ht="15" x14ac:dyDescent="0.3">
      <c r="D393" s="72"/>
    </row>
    <row r="394" spans="4:4" ht="15" x14ac:dyDescent="0.3">
      <c r="D394" s="65"/>
    </row>
    <row r="395" spans="4:4" ht="15" x14ac:dyDescent="0.3">
      <c r="D395" s="72"/>
    </row>
    <row r="396" spans="4:4" ht="15" x14ac:dyDescent="0.3">
      <c r="D396" s="65"/>
    </row>
    <row r="397" spans="4:4" ht="15" x14ac:dyDescent="0.3">
      <c r="D397" s="72"/>
    </row>
    <row r="398" spans="4:4" ht="15" x14ac:dyDescent="0.3">
      <c r="D398" s="65"/>
    </row>
    <row r="399" spans="4:4" ht="15" x14ac:dyDescent="0.3">
      <c r="D399" s="72"/>
    </row>
    <row r="400" spans="4:4" ht="15" x14ac:dyDescent="0.3">
      <c r="D400" s="65"/>
    </row>
    <row r="401" spans="4:4" ht="15" x14ac:dyDescent="0.3">
      <c r="D401" s="72"/>
    </row>
    <row r="402" spans="4:4" ht="15" x14ac:dyDescent="0.3">
      <c r="D402" s="65"/>
    </row>
    <row r="403" spans="4:4" ht="15" x14ac:dyDescent="0.3">
      <c r="D403" s="72"/>
    </row>
    <row r="404" spans="4:4" ht="15" x14ac:dyDescent="0.3">
      <c r="D404" s="65"/>
    </row>
    <row r="405" spans="4:4" ht="15" x14ac:dyDescent="0.3">
      <c r="D405" s="72"/>
    </row>
    <row r="406" spans="4:4" ht="15" x14ac:dyDescent="0.3">
      <c r="D406" s="65"/>
    </row>
    <row r="407" spans="4:4" ht="15" x14ac:dyDescent="0.3">
      <c r="D407" s="72"/>
    </row>
    <row r="408" spans="4:4" ht="15" x14ac:dyDescent="0.3">
      <c r="D408" s="65"/>
    </row>
    <row r="409" spans="4:4" ht="15" x14ac:dyDescent="0.3">
      <c r="D409" s="72"/>
    </row>
    <row r="410" spans="4:4" ht="15" x14ac:dyDescent="0.3">
      <c r="D410" s="65"/>
    </row>
    <row r="411" spans="4:4" ht="15" x14ac:dyDescent="0.3">
      <c r="D411" s="72"/>
    </row>
    <row r="412" spans="4:4" ht="15" x14ac:dyDescent="0.3">
      <c r="D412" s="65"/>
    </row>
    <row r="413" spans="4:4" ht="15" x14ac:dyDescent="0.3">
      <c r="D413" s="72"/>
    </row>
    <row r="414" spans="4:4" ht="15" x14ac:dyDescent="0.3">
      <c r="D414" s="65"/>
    </row>
    <row r="415" spans="4:4" ht="15" x14ac:dyDescent="0.3">
      <c r="D415" s="72"/>
    </row>
    <row r="416" spans="4:4" ht="15" x14ac:dyDescent="0.3">
      <c r="D416" s="65"/>
    </row>
    <row r="417" spans="4:4" ht="15" x14ac:dyDescent="0.3">
      <c r="D417" s="72"/>
    </row>
    <row r="418" spans="4:4" ht="15" x14ac:dyDescent="0.3">
      <c r="D418" s="65"/>
    </row>
    <row r="419" spans="4:4" ht="15" x14ac:dyDescent="0.3">
      <c r="D419" s="72"/>
    </row>
    <row r="420" spans="4:4" ht="15" x14ac:dyDescent="0.3">
      <c r="D420" s="65"/>
    </row>
    <row r="421" spans="4:4" ht="15" x14ac:dyDescent="0.3">
      <c r="D421" s="72"/>
    </row>
    <row r="422" spans="4:4" ht="15" x14ac:dyDescent="0.3">
      <c r="D422" s="65"/>
    </row>
    <row r="423" spans="4:4" ht="15" x14ac:dyDescent="0.3">
      <c r="D423" s="72"/>
    </row>
    <row r="424" spans="4:4" ht="15" x14ac:dyDescent="0.3">
      <c r="D424" s="65"/>
    </row>
    <row r="425" spans="4:4" ht="15" x14ac:dyDescent="0.3">
      <c r="D425" s="72"/>
    </row>
    <row r="426" spans="4:4" ht="15" x14ac:dyDescent="0.3">
      <c r="D426" s="65"/>
    </row>
    <row r="427" spans="4:4" ht="15" x14ac:dyDescent="0.3">
      <c r="D427" s="72"/>
    </row>
    <row r="428" spans="4:4" ht="15" x14ac:dyDescent="0.3">
      <c r="D428" s="65"/>
    </row>
    <row r="429" spans="4:4" ht="15" x14ac:dyDescent="0.3">
      <c r="D429" s="72"/>
    </row>
    <row r="430" spans="4:4" ht="15" x14ac:dyDescent="0.3">
      <c r="D430" s="65"/>
    </row>
    <row r="431" spans="4:4" ht="15" x14ac:dyDescent="0.3">
      <c r="D431" s="72"/>
    </row>
    <row r="432" spans="4:4" ht="15" x14ac:dyDescent="0.3">
      <c r="D432" s="65"/>
    </row>
    <row r="433" spans="4:4" ht="15" x14ac:dyDescent="0.3">
      <c r="D433" s="72"/>
    </row>
    <row r="434" spans="4:4" ht="15" x14ac:dyDescent="0.3">
      <c r="D434" s="65"/>
    </row>
    <row r="435" spans="4:4" ht="15" x14ac:dyDescent="0.3">
      <c r="D435" s="72"/>
    </row>
    <row r="436" spans="4:4" ht="15" x14ac:dyDescent="0.3">
      <c r="D436" s="65"/>
    </row>
    <row r="437" spans="4:4" ht="15" x14ac:dyDescent="0.3">
      <c r="D437" s="72"/>
    </row>
    <row r="438" spans="4:4" ht="15" x14ac:dyDescent="0.3">
      <c r="D438" s="65"/>
    </row>
    <row r="439" spans="4:4" ht="15" x14ac:dyDescent="0.3">
      <c r="D439" s="72"/>
    </row>
    <row r="440" spans="4:4" ht="15" x14ac:dyDescent="0.3">
      <c r="D440" s="65"/>
    </row>
    <row r="441" spans="4:4" ht="15" x14ac:dyDescent="0.3">
      <c r="D441" s="72"/>
    </row>
    <row r="442" spans="4:4" ht="15" x14ac:dyDescent="0.3">
      <c r="D442" s="65"/>
    </row>
    <row r="443" spans="4:4" ht="15" x14ac:dyDescent="0.3">
      <c r="D443" s="72"/>
    </row>
    <row r="444" spans="4:4" ht="15" x14ac:dyDescent="0.3">
      <c r="D444" s="65"/>
    </row>
    <row r="445" spans="4:4" ht="15" x14ac:dyDescent="0.3">
      <c r="D445" s="72"/>
    </row>
    <row r="446" spans="4:4" ht="15" x14ac:dyDescent="0.3">
      <c r="D446" s="65"/>
    </row>
    <row r="447" spans="4:4" ht="15" x14ac:dyDescent="0.3">
      <c r="D447" s="72"/>
    </row>
    <row r="448" spans="4:4" ht="15" x14ac:dyDescent="0.3">
      <c r="D448" s="65"/>
    </row>
    <row r="449" spans="4:4" ht="15" x14ac:dyDescent="0.3">
      <c r="D449" s="72"/>
    </row>
    <row r="450" spans="4:4" ht="15" x14ac:dyDescent="0.3">
      <c r="D450" s="65"/>
    </row>
    <row r="451" spans="4:4" ht="15" x14ac:dyDescent="0.3">
      <c r="D451" s="72"/>
    </row>
    <row r="452" spans="4:4" ht="15" x14ac:dyDescent="0.3">
      <c r="D452" s="65"/>
    </row>
    <row r="453" spans="4:4" ht="15" x14ac:dyDescent="0.3">
      <c r="D453" s="72"/>
    </row>
    <row r="454" spans="4:4" ht="15" x14ac:dyDescent="0.3">
      <c r="D454" s="65"/>
    </row>
    <row r="455" spans="4:4" ht="15" x14ac:dyDescent="0.3">
      <c r="D455" s="72"/>
    </row>
    <row r="456" spans="4:4" ht="15" x14ac:dyDescent="0.3">
      <c r="D456" s="65"/>
    </row>
    <row r="457" spans="4:4" ht="15" x14ac:dyDescent="0.3">
      <c r="D457" s="72"/>
    </row>
    <row r="458" spans="4:4" ht="15" x14ac:dyDescent="0.3">
      <c r="D458" s="65"/>
    </row>
    <row r="459" spans="4:4" ht="15" x14ac:dyDescent="0.3">
      <c r="D459" s="72"/>
    </row>
    <row r="460" spans="4:4" ht="15" x14ac:dyDescent="0.3">
      <c r="D460" s="65"/>
    </row>
    <row r="461" spans="4:4" ht="15" x14ac:dyDescent="0.3">
      <c r="D461" s="72"/>
    </row>
    <row r="462" spans="4:4" ht="15" x14ac:dyDescent="0.3">
      <c r="D462" s="65"/>
    </row>
    <row r="463" spans="4:4" ht="15" x14ac:dyDescent="0.3">
      <c r="D463" s="72"/>
    </row>
    <row r="464" spans="4:4" ht="15" x14ac:dyDescent="0.3">
      <c r="D464" s="65"/>
    </row>
    <row r="465" spans="4:4" ht="15" x14ac:dyDescent="0.3">
      <c r="D465" s="72"/>
    </row>
    <row r="466" spans="4:4" ht="15" x14ac:dyDescent="0.3">
      <c r="D466" s="65"/>
    </row>
    <row r="467" spans="4:4" ht="15" x14ac:dyDescent="0.3">
      <c r="D467" s="72"/>
    </row>
    <row r="468" spans="4:4" ht="15" x14ac:dyDescent="0.3">
      <c r="D468" s="65"/>
    </row>
    <row r="469" spans="4:4" ht="15" x14ac:dyDescent="0.3">
      <c r="D469" s="72"/>
    </row>
    <row r="470" spans="4:4" ht="15" x14ac:dyDescent="0.3">
      <c r="D470" s="65"/>
    </row>
    <row r="471" spans="4:4" ht="15" x14ac:dyDescent="0.3">
      <c r="D471" s="72"/>
    </row>
    <row r="472" spans="4:4" ht="15" x14ac:dyDescent="0.3">
      <c r="D472" s="65"/>
    </row>
    <row r="473" spans="4:4" ht="15" x14ac:dyDescent="0.3">
      <c r="D473" s="72"/>
    </row>
    <row r="474" spans="4:4" ht="15" x14ac:dyDescent="0.3">
      <c r="D474" s="65"/>
    </row>
    <row r="475" spans="4:4" ht="15" x14ac:dyDescent="0.3">
      <c r="D475" s="72"/>
    </row>
    <row r="476" spans="4:4" ht="15" x14ac:dyDescent="0.3">
      <c r="D476" s="65"/>
    </row>
    <row r="477" spans="4:4" ht="15" x14ac:dyDescent="0.3">
      <c r="D477" s="72"/>
    </row>
    <row r="478" spans="4:4" ht="15" x14ac:dyDescent="0.3">
      <c r="D478" s="65"/>
    </row>
    <row r="479" spans="4:4" ht="15" x14ac:dyDescent="0.3">
      <c r="D479" s="72"/>
    </row>
    <row r="480" spans="4:4" ht="15" x14ac:dyDescent="0.3">
      <c r="D480" s="65"/>
    </row>
    <row r="481" spans="4:4" ht="15" x14ac:dyDescent="0.3">
      <c r="D481" s="72"/>
    </row>
    <row r="482" spans="4:4" ht="15" x14ac:dyDescent="0.3">
      <c r="D482" s="65"/>
    </row>
    <row r="483" spans="4:4" ht="15" x14ac:dyDescent="0.3">
      <c r="D483" s="72"/>
    </row>
    <row r="484" spans="4:4" ht="15" x14ac:dyDescent="0.3">
      <c r="D484" s="65"/>
    </row>
    <row r="485" spans="4:4" ht="15" x14ac:dyDescent="0.3">
      <c r="D485" s="72"/>
    </row>
    <row r="486" spans="4:4" ht="15" x14ac:dyDescent="0.3">
      <c r="D486" s="65"/>
    </row>
    <row r="487" spans="4:4" ht="15" x14ac:dyDescent="0.3">
      <c r="D487" s="72"/>
    </row>
    <row r="488" spans="4:4" ht="15" x14ac:dyDescent="0.3">
      <c r="D488" s="65"/>
    </row>
    <row r="489" spans="4:4" ht="15" x14ac:dyDescent="0.3">
      <c r="D489" s="72"/>
    </row>
    <row r="490" spans="4:4" ht="15" x14ac:dyDescent="0.3">
      <c r="D490" s="65"/>
    </row>
    <row r="491" spans="4:4" ht="15" x14ac:dyDescent="0.3">
      <c r="D491" s="72"/>
    </row>
    <row r="492" spans="4:4" ht="15" x14ac:dyDescent="0.3">
      <c r="D492" s="65"/>
    </row>
    <row r="493" spans="4:4" ht="15" x14ac:dyDescent="0.3">
      <c r="D493" s="72"/>
    </row>
    <row r="494" spans="4:4" ht="15" x14ac:dyDescent="0.3">
      <c r="D494" s="65"/>
    </row>
    <row r="495" spans="4:4" ht="15" x14ac:dyDescent="0.3">
      <c r="D495" s="72"/>
    </row>
    <row r="496" spans="4:4" ht="15" x14ac:dyDescent="0.3">
      <c r="D496" s="65"/>
    </row>
    <row r="497" spans="4:4" ht="15" x14ac:dyDescent="0.3">
      <c r="D497" s="72"/>
    </row>
    <row r="498" spans="4:4" ht="15" x14ac:dyDescent="0.3">
      <c r="D498" s="65"/>
    </row>
    <row r="499" spans="4:4" ht="15" x14ac:dyDescent="0.3">
      <c r="D499" s="72"/>
    </row>
    <row r="500" spans="4:4" ht="15" x14ac:dyDescent="0.3">
      <c r="D500" s="65"/>
    </row>
    <row r="501" spans="4:4" ht="15" x14ac:dyDescent="0.3">
      <c r="D501" s="72"/>
    </row>
    <row r="502" spans="4:4" ht="15" x14ac:dyDescent="0.3">
      <c r="D502" s="65"/>
    </row>
    <row r="503" spans="4:4" ht="15" x14ac:dyDescent="0.3">
      <c r="D503" s="72"/>
    </row>
    <row r="504" spans="4:4" ht="15" x14ac:dyDescent="0.3">
      <c r="D504" s="65"/>
    </row>
    <row r="505" spans="4:4" ht="15" x14ac:dyDescent="0.3">
      <c r="D505" s="72"/>
    </row>
    <row r="506" spans="4:4" ht="15" x14ac:dyDescent="0.3">
      <c r="D506" s="65"/>
    </row>
    <row r="507" spans="4:4" ht="15" x14ac:dyDescent="0.3">
      <c r="D507" s="72"/>
    </row>
    <row r="508" spans="4:4" ht="15" x14ac:dyDescent="0.3">
      <c r="D508" s="65"/>
    </row>
    <row r="509" spans="4:4" ht="15" x14ac:dyDescent="0.3">
      <c r="D509" s="72"/>
    </row>
    <row r="510" spans="4:4" ht="15" x14ac:dyDescent="0.3">
      <c r="D510" s="65"/>
    </row>
    <row r="511" spans="4:4" ht="15" x14ac:dyDescent="0.3">
      <c r="D511" s="72"/>
    </row>
    <row r="512" spans="4:4" ht="15" x14ac:dyDescent="0.3">
      <c r="D512" s="65"/>
    </row>
    <row r="513" spans="4:4" ht="15" x14ac:dyDescent="0.3">
      <c r="D513" s="72"/>
    </row>
    <row r="514" spans="4:4" ht="15" x14ac:dyDescent="0.3">
      <c r="D514" s="65"/>
    </row>
    <row r="515" spans="4:4" ht="15" x14ac:dyDescent="0.3">
      <c r="D515" s="72"/>
    </row>
    <row r="516" spans="4:4" ht="15" x14ac:dyDescent="0.3">
      <c r="D516" s="65"/>
    </row>
    <row r="517" spans="4:4" ht="15" x14ac:dyDescent="0.3">
      <c r="D517" s="72"/>
    </row>
    <row r="518" spans="4:4" ht="15" x14ac:dyDescent="0.3">
      <c r="D518" s="65"/>
    </row>
    <row r="519" spans="4:4" ht="15" x14ac:dyDescent="0.3">
      <c r="D519" s="72"/>
    </row>
    <row r="520" spans="4:4" ht="15" x14ac:dyDescent="0.3">
      <c r="D520" s="65"/>
    </row>
    <row r="521" spans="4:4" ht="15" x14ac:dyDescent="0.3">
      <c r="D521" s="72"/>
    </row>
    <row r="522" spans="4:4" ht="15" x14ac:dyDescent="0.3">
      <c r="D522" s="65"/>
    </row>
    <row r="523" spans="4:4" ht="15" x14ac:dyDescent="0.3">
      <c r="D523" s="72"/>
    </row>
    <row r="524" spans="4:4" ht="15" x14ac:dyDescent="0.3">
      <c r="D524" s="65"/>
    </row>
    <row r="525" spans="4:4" ht="15" x14ac:dyDescent="0.3">
      <c r="D525" s="72"/>
    </row>
    <row r="526" spans="4:4" ht="15" x14ac:dyDescent="0.3">
      <c r="D526" s="65"/>
    </row>
    <row r="527" spans="4:4" ht="15" x14ac:dyDescent="0.3">
      <c r="D527" s="72"/>
    </row>
    <row r="528" spans="4:4" ht="15" x14ac:dyDescent="0.3">
      <c r="D528" s="65"/>
    </row>
    <row r="529" spans="4:4" ht="15" x14ac:dyDescent="0.3">
      <c r="D529" s="72"/>
    </row>
    <row r="530" spans="4:4" ht="15" x14ac:dyDescent="0.3">
      <c r="D530" s="65"/>
    </row>
    <row r="531" spans="4:4" ht="15" x14ac:dyDescent="0.3">
      <c r="D531" s="72"/>
    </row>
    <row r="532" spans="4:4" ht="15" x14ac:dyDescent="0.3">
      <c r="D532" s="65"/>
    </row>
    <row r="533" spans="4:4" ht="15" x14ac:dyDescent="0.3">
      <c r="D533" s="72"/>
    </row>
    <row r="534" spans="4:4" ht="15" x14ac:dyDescent="0.3">
      <c r="D534" s="65"/>
    </row>
    <row r="535" spans="4:4" ht="15" x14ac:dyDescent="0.3">
      <c r="D535" s="72"/>
    </row>
    <row r="536" spans="4:4" ht="15" x14ac:dyDescent="0.3">
      <c r="D536" s="65"/>
    </row>
    <row r="537" spans="4:4" ht="15" x14ac:dyDescent="0.3">
      <c r="D537" s="72"/>
    </row>
    <row r="538" spans="4:4" ht="15" x14ac:dyDescent="0.3">
      <c r="D538" s="65"/>
    </row>
    <row r="539" spans="4:4" ht="15" x14ac:dyDescent="0.3">
      <c r="D539" s="72"/>
    </row>
    <row r="540" spans="4:4" ht="15" x14ac:dyDescent="0.3">
      <c r="D540" s="65"/>
    </row>
    <row r="541" spans="4:4" ht="15" x14ac:dyDescent="0.3">
      <c r="D541" s="72"/>
    </row>
    <row r="542" spans="4:4" ht="15" x14ac:dyDescent="0.3">
      <c r="D542" s="65"/>
    </row>
    <row r="543" spans="4:4" ht="15" x14ac:dyDescent="0.3">
      <c r="D543" s="72"/>
    </row>
    <row r="544" spans="4:4" ht="15" x14ac:dyDescent="0.3">
      <c r="D544" s="65"/>
    </row>
    <row r="545" spans="4:4" ht="15" x14ac:dyDescent="0.3">
      <c r="D545" s="72"/>
    </row>
    <row r="546" spans="4:4" ht="15" x14ac:dyDescent="0.3">
      <c r="D546" s="65"/>
    </row>
    <row r="547" spans="4:4" ht="15" x14ac:dyDescent="0.3">
      <c r="D547" s="72"/>
    </row>
    <row r="548" spans="4:4" ht="15" x14ac:dyDescent="0.3">
      <c r="D548" s="65"/>
    </row>
    <row r="549" spans="4:4" ht="15" x14ac:dyDescent="0.3">
      <c r="D549" s="72"/>
    </row>
    <row r="550" spans="4:4" ht="15" x14ac:dyDescent="0.3">
      <c r="D550" s="65"/>
    </row>
    <row r="551" spans="4:4" ht="15" x14ac:dyDescent="0.3">
      <c r="D551" s="72"/>
    </row>
    <row r="552" spans="4:4" ht="15" x14ac:dyDescent="0.3">
      <c r="D552" s="65"/>
    </row>
    <row r="553" spans="4:4" ht="15" x14ac:dyDescent="0.3">
      <c r="D553" s="72"/>
    </row>
    <row r="554" spans="4:4" ht="15" x14ac:dyDescent="0.3">
      <c r="D554" s="65"/>
    </row>
    <row r="555" spans="4:4" ht="15" x14ac:dyDescent="0.3">
      <c r="D555" s="72"/>
    </row>
    <row r="556" spans="4:4" ht="15" x14ac:dyDescent="0.3">
      <c r="D556" s="65"/>
    </row>
    <row r="557" spans="4:4" ht="15" x14ac:dyDescent="0.3">
      <c r="D557" s="72"/>
    </row>
    <row r="558" spans="4:4" ht="15" x14ac:dyDescent="0.3">
      <c r="D558" s="65"/>
    </row>
    <row r="559" spans="4:4" ht="15" x14ac:dyDescent="0.3">
      <c r="D559" s="72"/>
    </row>
    <row r="560" spans="4:4" ht="15" x14ac:dyDescent="0.3">
      <c r="D560" s="65"/>
    </row>
    <row r="561" spans="4:4" ht="15" x14ac:dyDescent="0.3">
      <c r="D561" s="72"/>
    </row>
    <row r="562" spans="4:4" ht="15" x14ac:dyDescent="0.3">
      <c r="D562" s="65"/>
    </row>
    <row r="563" spans="4:4" ht="15" x14ac:dyDescent="0.3">
      <c r="D563" s="72"/>
    </row>
    <row r="564" spans="4:4" ht="15" x14ac:dyDescent="0.3">
      <c r="D564" s="65"/>
    </row>
    <row r="565" spans="4:4" ht="15" x14ac:dyDescent="0.3">
      <c r="D565" s="72"/>
    </row>
    <row r="566" spans="4:4" ht="15" x14ac:dyDescent="0.3">
      <c r="D566" s="65"/>
    </row>
    <row r="567" spans="4:4" ht="15" x14ac:dyDescent="0.3">
      <c r="D567" s="72"/>
    </row>
    <row r="568" spans="4:4" ht="15" x14ac:dyDescent="0.3">
      <c r="D568" s="65"/>
    </row>
    <row r="569" spans="4:4" ht="15" x14ac:dyDescent="0.3">
      <c r="D569" s="72"/>
    </row>
    <row r="570" spans="4:4" ht="15" x14ac:dyDescent="0.3">
      <c r="D570" s="65"/>
    </row>
    <row r="571" spans="4:4" ht="15" x14ac:dyDescent="0.3">
      <c r="D571" s="72"/>
    </row>
    <row r="572" spans="4:4" ht="15" x14ac:dyDescent="0.3">
      <c r="D572" s="65"/>
    </row>
    <row r="573" spans="4:4" ht="15" x14ac:dyDescent="0.3">
      <c r="D573" s="72"/>
    </row>
    <row r="574" spans="4:4" ht="15" x14ac:dyDescent="0.3">
      <c r="D574" s="65"/>
    </row>
    <row r="575" spans="4:4" ht="15" x14ac:dyDescent="0.3">
      <c r="D575" s="72"/>
    </row>
    <row r="576" spans="4:4" ht="15" x14ac:dyDescent="0.3">
      <c r="D576" s="65"/>
    </row>
    <row r="577" spans="4:4" ht="15" x14ac:dyDescent="0.3">
      <c r="D577" s="72"/>
    </row>
    <row r="578" spans="4:4" ht="15" x14ac:dyDescent="0.3">
      <c r="D578" s="65"/>
    </row>
    <row r="579" spans="4:4" ht="15" x14ac:dyDescent="0.3">
      <c r="D579" s="72"/>
    </row>
    <row r="580" spans="4:4" ht="15" x14ac:dyDescent="0.3">
      <c r="D580" s="65"/>
    </row>
    <row r="581" spans="4:4" ht="15" x14ac:dyDescent="0.3">
      <c r="D581" s="72"/>
    </row>
    <row r="582" spans="4:4" ht="15" x14ac:dyDescent="0.3">
      <c r="D582" s="65"/>
    </row>
    <row r="583" spans="4:4" ht="15" x14ac:dyDescent="0.3">
      <c r="D583" s="72"/>
    </row>
    <row r="584" spans="4:4" ht="15" x14ac:dyDescent="0.3">
      <c r="D584" s="65"/>
    </row>
    <row r="585" spans="4:4" ht="15" x14ac:dyDescent="0.3">
      <c r="D585" s="72"/>
    </row>
    <row r="586" spans="4:4" ht="15" x14ac:dyDescent="0.3">
      <c r="D586" s="65"/>
    </row>
    <row r="587" spans="4:4" ht="15" x14ac:dyDescent="0.3">
      <c r="D587" s="72"/>
    </row>
    <row r="588" spans="4:4" ht="15" x14ac:dyDescent="0.3">
      <c r="D588" s="65"/>
    </row>
    <row r="589" spans="4:4" ht="15" x14ac:dyDescent="0.3">
      <c r="D589" s="72"/>
    </row>
    <row r="590" spans="4:4" ht="15" x14ac:dyDescent="0.3">
      <c r="D590" s="65"/>
    </row>
    <row r="591" spans="4:4" ht="15" x14ac:dyDescent="0.3">
      <c r="D591" s="72"/>
    </row>
    <row r="592" spans="4:4" ht="15" x14ac:dyDescent="0.3">
      <c r="D592" s="65"/>
    </row>
    <row r="593" spans="4:4" ht="15" x14ac:dyDescent="0.3">
      <c r="D593" s="72"/>
    </row>
    <row r="594" spans="4:4" ht="15" x14ac:dyDescent="0.3">
      <c r="D594" s="65"/>
    </row>
    <row r="595" spans="4:4" ht="15" x14ac:dyDescent="0.3">
      <c r="D595" s="72"/>
    </row>
    <row r="596" spans="4:4" ht="15" x14ac:dyDescent="0.3">
      <c r="D596" s="65"/>
    </row>
    <row r="597" spans="4:4" ht="15" x14ac:dyDescent="0.3">
      <c r="D597" s="72"/>
    </row>
    <row r="598" spans="4:4" ht="15" x14ac:dyDescent="0.3">
      <c r="D598" s="65"/>
    </row>
    <row r="599" spans="4:4" ht="15" x14ac:dyDescent="0.3">
      <c r="D599" s="72"/>
    </row>
    <row r="600" spans="4:4" ht="15" x14ac:dyDescent="0.3">
      <c r="D600" s="65"/>
    </row>
    <row r="601" spans="4:4" ht="15" x14ac:dyDescent="0.3">
      <c r="D601" s="72"/>
    </row>
    <row r="602" spans="4:4" ht="15" x14ac:dyDescent="0.3">
      <c r="D602" s="65"/>
    </row>
    <row r="603" spans="4:4" ht="15" x14ac:dyDescent="0.3">
      <c r="D603" s="72"/>
    </row>
    <row r="604" spans="4:4" ht="15" x14ac:dyDescent="0.3">
      <c r="D604" s="65"/>
    </row>
    <row r="605" spans="4:4" ht="15" x14ac:dyDescent="0.3">
      <c r="D605" s="72"/>
    </row>
    <row r="606" spans="4:4" ht="15" x14ac:dyDescent="0.3">
      <c r="D606" s="65"/>
    </row>
    <row r="607" spans="4:4" ht="15" x14ac:dyDescent="0.3">
      <c r="D607" s="72"/>
    </row>
    <row r="608" spans="4:4" ht="15" x14ac:dyDescent="0.3">
      <c r="D608" s="65"/>
    </row>
    <row r="609" spans="4:4" ht="15" x14ac:dyDescent="0.3">
      <c r="D609" s="72"/>
    </row>
    <row r="610" spans="4:4" ht="15" x14ac:dyDescent="0.3">
      <c r="D610" s="65"/>
    </row>
    <row r="611" spans="4:4" ht="15" x14ac:dyDescent="0.3">
      <c r="D611" s="72"/>
    </row>
    <row r="612" spans="4:4" ht="15" x14ac:dyDescent="0.3">
      <c r="D612" s="65"/>
    </row>
    <row r="613" spans="4:4" ht="15" x14ac:dyDescent="0.3">
      <c r="D613" s="72"/>
    </row>
    <row r="614" spans="4:4" ht="15" x14ac:dyDescent="0.3">
      <c r="D614" s="65"/>
    </row>
    <row r="615" spans="4:4" ht="15" x14ac:dyDescent="0.3">
      <c r="D615" s="72"/>
    </row>
    <row r="616" spans="4:4" ht="15" x14ac:dyDescent="0.3">
      <c r="D616" s="65"/>
    </row>
    <row r="617" spans="4:4" ht="15" x14ac:dyDescent="0.3">
      <c r="D617" s="72"/>
    </row>
    <row r="618" spans="4:4" ht="15" x14ac:dyDescent="0.3">
      <c r="D618" s="65"/>
    </row>
    <row r="619" spans="4:4" ht="15" x14ac:dyDescent="0.3">
      <c r="D619" s="72"/>
    </row>
    <row r="620" spans="4:4" ht="15" x14ac:dyDescent="0.3">
      <c r="D620" s="65"/>
    </row>
    <row r="621" spans="4:4" ht="15" x14ac:dyDescent="0.3">
      <c r="D621" s="72"/>
    </row>
    <row r="622" spans="4:4" ht="15" x14ac:dyDescent="0.3">
      <c r="D622" s="65"/>
    </row>
    <row r="623" spans="4:4" ht="15" x14ac:dyDescent="0.3">
      <c r="D623" s="72"/>
    </row>
    <row r="624" spans="4:4" ht="15" x14ac:dyDescent="0.3">
      <c r="D624" s="65"/>
    </row>
    <row r="625" spans="4:4" ht="15" x14ac:dyDescent="0.3">
      <c r="D625" s="72"/>
    </row>
    <row r="626" spans="4:4" ht="15" x14ac:dyDescent="0.3">
      <c r="D626" s="65"/>
    </row>
    <row r="627" spans="4:4" ht="15" x14ac:dyDescent="0.3">
      <c r="D627" s="72"/>
    </row>
    <row r="628" spans="4:4" ht="15" x14ac:dyDescent="0.3">
      <c r="D628" s="65"/>
    </row>
    <row r="629" spans="4:4" ht="15" x14ac:dyDescent="0.3">
      <c r="D629" s="72"/>
    </row>
    <row r="630" spans="4:4" ht="15" x14ac:dyDescent="0.3">
      <c r="D630" s="65"/>
    </row>
    <row r="631" spans="4:4" ht="15" x14ac:dyDescent="0.3">
      <c r="D631" s="72"/>
    </row>
    <row r="632" spans="4:4" ht="15" x14ac:dyDescent="0.3">
      <c r="D632" s="65"/>
    </row>
    <row r="633" spans="4:4" ht="15" x14ac:dyDescent="0.3">
      <c r="D633" s="72"/>
    </row>
    <row r="634" spans="4:4" ht="15" x14ac:dyDescent="0.3">
      <c r="D634" s="65"/>
    </row>
    <row r="635" spans="4:4" ht="15" x14ac:dyDescent="0.3">
      <c r="D635" s="72"/>
    </row>
    <row r="636" spans="4:4" ht="15" x14ac:dyDescent="0.3">
      <c r="D636" s="65"/>
    </row>
    <row r="637" spans="4:4" ht="15" x14ac:dyDescent="0.3">
      <c r="D637" s="72"/>
    </row>
    <row r="638" spans="4:4" ht="15" x14ac:dyDescent="0.3">
      <c r="D638" s="65"/>
    </row>
    <row r="639" spans="4:4" ht="15" x14ac:dyDescent="0.3">
      <c r="D639" s="72"/>
    </row>
    <row r="640" spans="4:4" ht="15" x14ac:dyDescent="0.3">
      <c r="D640" s="65"/>
    </row>
    <row r="641" spans="4:4" ht="15" x14ac:dyDescent="0.3">
      <c r="D641" s="72"/>
    </row>
    <row r="642" spans="4:4" ht="15" x14ac:dyDescent="0.3">
      <c r="D642" s="65"/>
    </row>
    <row r="643" spans="4:4" ht="15" x14ac:dyDescent="0.3">
      <c r="D643" s="72"/>
    </row>
    <row r="644" spans="4:4" ht="15" x14ac:dyDescent="0.3">
      <c r="D644" s="65"/>
    </row>
    <row r="645" spans="4:4" ht="15" x14ac:dyDescent="0.3">
      <c r="D645" s="72"/>
    </row>
    <row r="646" spans="4:4" ht="15" x14ac:dyDescent="0.3">
      <c r="D646" s="65"/>
    </row>
    <row r="647" spans="4:4" ht="15" x14ac:dyDescent="0.3">
      <c r="D647" s="72"/>
    </row>
    <row r="648" spans="4:4" ht="15" x14ac:dyDescent="0.3">
      <c r="D648" s="65"/>
    </row>
    <row r="649" spans="4:4" ht="15" x14ac:dyDescent="0.3">
      <c r="D649" s="72"/>
    </row>
    <row r="650" spans="4:4" ht="15" x14ac:dyDescent="0.3">
      <c r="D650" s="65"/>
    </row>
    <row r="651" spans="4:4" ht="15" x14ac:dyDescent="0.3">
      <c r="D651" s="72"/>
    </row>
    <row r="652" spans="4:4" ht="15" x14ac:dyDescent="0.3">
      <c r="D652" s="65"/>
    </row>
    <row r="653" spans="4:4" ht="15" x14ac:dyDescent="0.3">
      <c r="D653" s="72"/>
    </row>
    <row r="654" spans="4:4" ht="15" x14ac:dyDescent="0.3">
      <c r="D654" s="65"/>
    </row>
    <row r="655" spans="4:4" ht="15" x14ac:dyDescent="0.3">
      <c r="D655" s="72"/>
    </row>
    <row r="656" spans="4:4" ht="15" x14ac:dyDescent="0.3">
      <c r="D656" s="65"/>
    </row>
    <row r="657" spans="4:4" ht="15" x14ac:dyDescent="0.3">
      <c r="D657" s="72"/>
    </row>
    <row r="658" spans="4:4" ht="15" x14ac:dyDescent="0.3">
      <c r="D658" s="65"/>
    </row>
    <row r="659" spans="4:4" ht="15" x14ac:dyDescent="0.3">
      <c r="D659" s="72"/>
    </row>
    <row r="660" spans="4:4" ht="15" x14ac:dyDescent="0.3">
      <c r="D660" s="65"/>
    </row>
    <row r="661" spans="4:4" ht="15" x14ac:dyDescent="0.3">
      <c r="D661" s="72"/>
    </row>
    <row r="662" spans="4:4" ht="15" x14ac:dyDescent="0.3">
      <c r="D662" s="65"/>
    </row>
    <row r="663" spans="4:4" ht="15" x14ac:dyDescent="0.3">
      <c r="D663" s="72"/>
    </row>
    <row r="664" spans="4:4" ht="15" x14ac:dyDescent="0.3">
      <c r="D664" s="65"/>
    </row>
    <row r="665" spans="4:4" ht="15" x14ac:dyDescent="0.3">
      <c r="D665" s="72"/>
    </row>
    <row r="666" spans="4:4" ht="15" x14ac:dyDescent="0.3">
      <c r="D666" s="65"/>
    </row>
    <row r="667" spans="4:4" ht="15" x14ac:dyDescent="0.3">
      <c r="D667" s="72"/>
    </row>
    <row r="668" spans="4:4" ht="15" x14ac:dyDescent="0.3">
      <c r="D668" s="65"/>
    </row>
    <row r="669" spans="4:4" ht="15" x14ac:dyDescent="0.3">
      <c r="D669" s="72"/>
    </row>
    <row r="670" spans="4:4" ht="15" x14ac:dyDescent="0.3">
      <c r="D670" s="65"/>
    </row>
    <row r="671" spans="4:4" ht="15" x14ac:dyDescent="0.3">
      <c r="D671" s="72"/>
    </row>
    <row r="672" spans="4:4" ht="15" x14ac:dyDescent="0.3">
      <c r="D672" s="65"/>
    </row>
    <row r="673" spans="4:4" ht="15" x14ac:dyDescent="0.3">
      <c r="D673" s="72"/>
    </row>
    <row r="674" spans="4:4" ht="15" x14ac:dyDescent="0.3">
      <c r="D674" s="65"/>
    </row>
    <row r="675" spans="4:4" ht="15" x14ac:dyDescent="0.3">
      <c r="D675" s="72"/>
    </row>
    <row r="676" spans="4:4" ht="15" x14ac:dyDescent="0.3">
      <c r="D676" s="65"/>
    </row>
    <row r="677" spans="4:4" ht="15" x14ac:dyDescent="0.3">
      <c r="D677" s="72"/>
    </row>
    <row r="678" spans="4:4" ht="15" x14ac:dyDescent="0.3">
      <c r="D678" s="65"/>
    </row>
    <row r="679" spans="4:4" ht="15" x14ac:dyDescent="0.3">
      <c r="D679" s="72"/>
    </row>
    <row r="680" spans="4:4" ht="15" x14ac:dyDescent="0.3">
      <c r="D680" s="65"/>
    </row>
    <row r="681" spans="4:4" ht="15" x14ac:dyDescent="0.3">
      <c r="D681" s="72"/>
    </row>
    <row r="682" spans="4:4" ht="15" x14ac:dyDescent="0.3">
      <c r="D682" s="65"/>
    </row>
    <row r="683" spans="4:4" ht="15" x14ac:dyDescent="0.3">
      <c r="D683" s="72"/>
    </row>
    <row r="684" spans="4:4" ht="15" x14ac:dyDescent="0.3">
      <c r="D684" s="65"/>
    </row>
    <row r="685" spans="4:4" ht="15" x14ac:dyDescent="0.3">
      <c r="D685" s="72"/>
    </row>
    <row r="686" spans="4:4" ht="15" x14ac:dyDescent="0.3">
      <c r="D686" s="65"/>
    </row>
    <row r="687" spans="4:4" ht="15" x14ac:dyDescent="0.3">
      <c r="D687" s="72"/>
    </row>
    <row r="688" spans="4:4" ht="15" x14ac:dyDescent="0.3">
      <c r="D688" s="65"/>
    </row>
    <row r="689" spans="4:4" ht="15" x14ac:dyDescent="0.3">
      <c r="D689" s="72"/>
    </row>
    <row r="690" spans="4:4" ht="15" x14ac:dyDescent="0.3">
      <c r="D690" s="65"/>
    </row>
    <row r="691" spans="4:4" ht="15" x14ac:dyDescent="0.3">
      <c r="D691" s="72"/>
    </row>
    <row r="692" spans="4:4" ht="15" x14ac:dyDescent="0.3">
      <c r="D692" s="65"/>
    </row>
    <row r="693" spans="4:4" ht="15" x14ac:dyDescent="0.3">
      <c r="D693" s="72"/>
    </row>
    <row r="694" spans="4:4" ht="15" x14ac:dyDescent="0.3">
      <c r="D694" s="65"/>
    </row>
    <row r="695" spans="4:4" ht="15" x14ac:dyDescent="0.3">
      <c r="D695" s="72"/>
    </row>
    <row r="696" spans="4:4" ht="15" x14ac:dyDescent="0.3">
      <c r="D696" s="65"/>
    </row>
    <row r="697" spans="4:4" ht="15" x14ac:dyDescent="0.3">
      <c r="D697" s="72"/>
    </row>
    <row r="698" spans="4:4" ht="15" x14ac:dyDescent="0.3">
      <c r="D698" s="65"/>
    </row>
    <row r="699" spans="4:4" ht="15" x14ac:dyDescent="0.3">
      <c r="D699" s="72"/>
    </row>
    <row r="700" spans="4:4" ht="15" x14ac:dyDescent="0.3">
      <c r="D700" s="65"/>
    </row>
    <row r="701" spans="4:4" ht="15" x14ac:dyDescent="0.3">
      <c r="D701" s="72"/>
    </row>
    <row r="702" spans="4:4" ht="15" x14ac:dyDescent="0.3">
      <c r="D702" s="65"/>
    </row>
    <row r="703" spans="4:4" ht="15" x14ac:dyDescent="0.3">
      <c r="D703" s="72"/>
    </row>
    <row r="704" spans="4:4" ht="15" x14ac:dyDescent="0.3">
      <c r="D704" s="65"/>
    </row>
    <row r="705" spans="4:4" ht="15" x14ac:dyDescent="0.3">
      <c r="D705" s="72"/>
    </row>
    <row r="706" spans="4:4" ht="15" x14ac:dyDescent="0.3">
      <c r="D706" s="65"/>
    </row>
    <row r="707" spans="4:4" ht="15" x14ac:dyDescent="0.3">
      <c r="D707" s="72"/>
    </row>
    <row r="708" spans="4:4" ht="15" x14ac:dyDescent="0.3">
      <c r="D708" s="65"/>
    </row>
    <row r="709" spans="4:4" ht="15" x14ac:dyDescent="0.3">
      <c r="D709" s="72"/>
    </row>
    <row r="710" spans="4:4" ht="15" x14ac:dyDescent="0.3">
      <c r="D710" s="65"/>
    </row>
    <row r="711" spans="4:4" ht="15" x14ac:dyDescent="0.3">
      <c r="D711" s="72"/>
    </row>
    <row r="712" spans="4:4" ht="15" x14ac:dyDescent="0.3">
      <c r="D712" s="65"/>
    </row>
    <row r="713" spans="4:4" ht="15" x14ac:dyDescent="0.3">
      <c r="D713" s="72"/>
    </row>
    <row r="714" spans="4:4" ht="15" x14ac:dyDescent="0.3">
      <c r="D714" s="65"/>
    </row>
    <row r="715" spans="4:4" ht="15" x14ac:dyDescent="0.3">
      <c r="D715" s="72"/>
    </row>
    <row r="716" spans="4:4" ht="15" x14ac:dyDescent="0.3">
      <c r="D716" s="65"/>
    </row>
    <row r="717" spans="4:4" ht="15" x14ac:dyDescent="0.3">
      <c r="D717" s="72"/>
    </row>
    <row r="718" spans="4:4" ht="15" x14ac:dyDescent="0.3">
      <c r="D718" s="65"/>
    </row>
    <row r="719" spans="4:4" ht="15" x14ac:dyDescent="0.3">
      <c r="D719" s="72"/>
    </row>
    <row r="720" spans="4:4" ht="15" x14ac:dyDescent="0.3">
      <c r="D720" s="65"/>
    </row>
    <row r="721" spans="4:4" ht="15" x14ac:dyDescent="0.3">
      <c r="D721" s="72"/>
    </row>
    <row r="722" spans="4:4" ht="15" x14ac:dyDescent="0.3">
      <c r="D722" s="65"/>
    </row>
    <row r="723" spans="4:4" ht="15" x14ac:dyDescent="0.3">
      <c r="D723" s="72"/>
    </row>
    <row r="724" spans="4:4" ht="15" x14ac:dyDescent="0.3">
      <c r="D724" s="65"/>
    </row>
    <row r="725" spans="4:4" ht="15" x14ac:dyDescent="0.3">
      <c r="D725" s="72"/>
    </row>
    <row r="726" spans="4:4" ht="15" x14ac:dyDescent="0.3">
      <c r="D726" s="65"/>
    </row>
    <row r="727" spans="4:4" ht="15" x14ac:dyDescent="0.3">
      <c r="D727" s="72"/>
    </row>
    <row r="728" spans="4:4" ht="15" x14ac:dyDescent="0.3">
      <c r="D728" s="65"/>
    </row>
    <row r="729" spans="4:4" ht="15" x14ac:dyDescent="0.3">
      <c r="D729" s="72"/>
    </row>
    <row r="730" spans="4:4" ht="15" x14ac:dyDescent="0.3">
      <c r="D730" s="65"/>
    </row>
    <row r="731" spans="4:4" ht="15" x14ac:dyDescent="0.3">
      <c r="D731" s="72"/>
    </row>
    <row r="732" spans="4:4" ht="15" x14ac:dyDescent="0.3">
      <c r="D732" s="65"/>
    </row>
    <row r="733" spans="4:4" ht="15" x14ac:dyDescent="0.3">
      <c r="D733" s="72"/>
    </row>
    <row r="734" spans="4:4" ht="15" x14ac:dyDescent="0.3">
      <c r="D734" s="65"/>
    </row>
    <row r="735" spans="4:4" ht="15" x14ac:dyDescent="0.3">
      <c r="D735" s="72"/>
    </row>
    <row r="736" spans="4:4" ht="15" x14ac:dyDescent="0.3">
      <c r="D736" s="65"/>
    </row>
    <row r="737" spans="4:4" ht="15" x14ac:dyDescent="0.3">
      <c r="D737" s="72"/>
    </row>
    <row r="738" spans="4:4" ht="15" x14ac:dyDescent="0.3">
      <c r="D738" s="65"/>
    </row>
    <row r="739" spans="4:4" ht="15" x14ac:dyDescent="0.3">
      <c r="D739" s="72"/>
    </row>
    <row r="740" spans="4:4" ht="15" x14ac:dyDescent="0.3">
      <c r="D740" s="65"/>
    </row>
    <row r="741" spans="4:4" ht="15" x14ac:dyDescent="0.3">
      <c r="D741" s="72"/>
    </row>
    <row r="742" spans="4:4" ht="15" x14ac:dyDescent="0.3">
      <c r="D742" s="65"/>
    </row>
    <row r="743" spans="4:4" ht="15" x14ac:dyDescent="0.3">
      <c r="D743" s="72"/>
    </row>
    <row r="744" spans="4:4" ht="15" x14ac:dyDescent="0.3">
      <c r="D744" s="65"/>
    </row>
    <row r="745" spans="4:4" ht="15" x14ac:dyDescent="0.3">
      <c r="D745" s="72"/>
    </row>
    <row r="746" spans="4:4" ht="15" x14ac:dyDescent="0.3">
      <c r="D746" s="65"/>
    </row>
    <row r="747" spans="4:4" ht="15" x14ac:dyDescent="0.3">
      <c r="D747" s="72"/>
    </row>
    <row r="748" spans="4:4" ht="15" x14ac:dyDescent="0.3">
      <c r="D748" s="65"/>
    </row>
    <row r="749" spans="4:4" ht="15" x14ac:dyDescent="0.3">
      <c r="D749" s="72"/>
    </row>
    <row r="750" spans="4:4" ht="15" x14ac:dyDescent="0.3">
      <c r="D750" s="65"/>
    </row>
    <row r="751" spans="4:4" ht="15" x14ac:dyDescent="0.3">
      <c r="D751" s="72"/>
    </row>
    <row r="752" spans="4:4" ht="15" x14ac:dyDescent="0.3">
      <c r="D752" s="65"/>
    </row>
    <row r="753" spans="4:4" ht="15" x14ac:dyDescent="0.3">
      <c r="D753" s="72"/>
    </row>
    <row r="754" spans="4:4" ht="15" x14ac:dyDescent="0.3">
      <c r="D754" s="65"/>
    </row>
    <row r="755" spans="4:4" ht="15" x14ac:dyDescent="0.3">
      <c r="D755" s="72"/>
    </row>
    <row r="756" spans="4:4" ht="15" x14ac:dyDescent="0.3">
      <c r="D756" s="65"/>
    </row>
    <row r="757" spans="4:4" ht="15" x14ac:dyDescent="0.3">
      <c r="D757" s="72"/>
    </row>
    <row r="758" spans="4:4" ht="15" x14ac:dyDescent="0.3">
      <c r="D758" s="65"/>
    </row>
    <row r="759" spans="4:4" ht="15" x14ac:dyDescent="0.3">
      <c r="D759" s="72"/>
    </row>
    <row r="760" spans="4:4" ht="15" x14ac:dyDescent="0.3">
      <c r="D760" s="65"/>
    </row>
    <row r="761" spans="4:4" ht="15" x14ac:dyDescent="0.3">
      <c r="D761" s="72"/>
    </row>
    <row r="762" spans="4:4" ht="15" x14ac:dyDescent="0.3">
      <c r="D762" s="65"/>
    </row>
    <row r="763" spans="4:4" ht="15" x14ac:dyDescent="0.3">
      <c r="D763" s="72"/>
    </row>
    <row r="764" spans="4:4" ht="15" x14ac:dyDescent="0.3">
      <c r="D764" s="65"/>
    </row>
    <row r="765" spans="4:4" ht="15" x14ac:dyDescent="0.3">
      <c r="D765" s="72"/>
    </row>
    <row r="766" spans="4:4" ht="15" x14ac:dyDescent="0.3">
      <c r="D766" s="65"/>
    </row>
    <row r="767" spans="4:4" ht="15" x14ac:dyDescent="0.3">
      <c r="D767" s="72"/>
    </row>
    <row r="768" spans="4:4" ht="15" x14ac:dyDescent="0.3">
      <c r="D768" s="65"/>
    </row>
    <row r="769" spans="4:4" ht="15" x14ac:dyDescent="0.3">
      <c r="D769" s="72"/>
    </row>
    <row r="770" spans="4:4" ht="15" x14ac:dyDescent="0.3">
      <c r="D770" s="65"/>
    </row>
    <row r="771" spans="4:4" ht="15" x14ac:dyDescent="0.3">
      <c r="D771" s="72"/>
    </row>
    <row r="772" spans="4:4" ht="15" x14ac:dyDescent="0.3">
      <c r="D772" s="65"/>
    </row>
    <row r="773" spans="4:4" ht="15" x14ac:dyDescent="0.3">
      <c r="D773" s="72"/>
    </row>
    <row r="774" spans="4:4" ht="15" x14ac:dyDescent="0.3">
      <c r="D774" s="65"/>
    </row>
    <row r="775" spans="4:4" ht="15" x14ac:dyDescent="0.3">
      <c r="D775" s="72"/>
    </row>
    <row r="776" spans="4:4" ht="15" x14ac:dyDescent="0.3">
      <c r="D776" s="65"/>
    </row>
    <row r="777" spans="4:4" ht="15" x14ac:dyDescent="0.3">
      <c r="D777" s="72"/>
    </row>
    <row r="778" spans="4:4" ht="15" x14ac:dyDescent="0.3">
      <c r="D778" s="65"/>
    </row>
    <row r="779" spans="4:4" ht="15" x14ac:dyDescent="0.3">
      <c r="D779" s="72"/>
    </row>
    <row r="780" spans="4:4" ht="15" x14ac:dyDescent="0.3">
      <c r="D780" s="65"/>
    </row>
    <row r="781" spans="4:4" ht="15" x14ac:dyDescent="0.3">
      <c r="D781" s="72"/>
    </row>
    <row r="782" spans="4:4" ht="15" x14ac:dyDescent="0.3">
      <c r="D782" s="65"/>
    </row>
    <row r="783" spans="4:4" ht="15" x14ac:dyDescent="0.3">
      <c r="D783" s="72"/>
    </row>
    <row r="784" spans="4:4" ht="15" x14ac:dyDescent="0.3">
      <c r="D784" s="65"/>
    </row>
    <row r="785" spans="4:4" ht="15" x14ac:dyDescent="0.3">
      <c r="D785" s="72"/>
    </row>
    <row r="786" spans="4:4" ht="15" x14ac:dyDescent="0.3">
      <c r="D786" s="65"/>
    </row>
    <row r="787" spans="4:4" ht="15" x14ac:dyDescent="0.3">
      <c r="D787" s="72"/>
    </row>
    <row r="788" spans="4:4" ht="15" x14ac:dyDescent="0.3">
      <c r="D788" s="65"/>
    </row>
    <row r="789" spans="4:4" ht="15" x14ac:dyDescent="0.3">
      <c r="D789" s="72"/>
    </row>
    <row r="790" spans="4:4" ht="15" x14ac:dyDescent="0.3">
      <c r="D790" s="65"/>
    </row>
    <row r="791" spans="4:4" ht="15" x14ac:dyDescent="0.3">
      <c r="D791" s="72"/>
    </row>
    <row r="792" spans="4:4" ht="15" x14ac:dyDescent="0.3">
      <c r="D792" s="65"/>
    </row>
    <row r="793" spans="4:4" ht="15" x14ac:dyDescent="0.3">
      <c r="D793" s="72"/>
    </row>
    <row r="794" spans="4:4" ht="15" x14ac:dyDescent="0.3">
      <c r="D794" s="65"/>
    </row>
    <row r="795" spans="4:4" ht="15" x14ac:dyDescent="0.3">
      <c r="D795" s="72"/>
    </row>
    <row r="796" spans="4:4" ht="15" x14ac:dyDescent="0.3">
      <c r="D796" s="65"/>
    </row>
    <row r="797" spans="4:4" ht="15" x14ac:dyDescent="0.3">
      <c r="D797" s="72"/>
    </row>
    <row r="798" spans="4:4" ht="15" x14ac:dyDescent="0.3">
      <c r="D798" s="65"/>
    </row>
    <row r="799" spans="4:4" ht="15" x14ac:dyDescent="0.3">
      <c r="D799" s="72"/>
    </row>
    <row r="800" spans="4:4" ht="15" x14ac:dyDescent="0.3">
      <c r="D800" s="65"/>
    </row>
    <row r="801" spans="4:4" ht="15" x14ac:dyDescent="0.3">
      <c r="D801" s="72"/>
    </row>
    <row r="802" spans="4:4" ht="15" x14ac:dyDescent="0.3">
      <c r="D802" s="65"/>
    </row>
    <row r="803" spans="4:4" ht="15" x14ac:dyDescent="0.3">
      <c r="D803" s="72"/>
    </row>
    <row r="804" spans="4:4" ht="15" x14ac:dyDescent="0.3">
      <c r="D804" s="65"/>
    </row>
    <row r="805" spans="4:4" ht="15" x14ac:dyDescent="0.3">
      <c r="D805" s="72"/>
    </row>
    <row r="806" spans="4:4" ht="15" x14ac:dyDescent="0.3">
      <c r="D806" s="65"/>
    </row>
    <row r="807" spans="4:4" ht="15" x14ac:dyDescent="0.3">
      <c r="D807" s="72"/>
    </row>
    <row r="808" spans="4:4" ht="15" x14ac:dyDescent="0.3">
      <c r="D808" s="65"/>
    </row>
    <row r="809" spans="4:4" ht="15" x14ac:dyDescent="0.3">
      <c r="D809" s="72"/>
    </row>
    <row r="810" spans="4:4" ht="15" x14ac:dyDescent="0.3">
      <c r="D810" s="65"/>
    </row>
    <row r="811" spans="4:4" ht="15" x14ac:dyDescent="0.3">
      <c r="D811" s="72"/>
    </row>
    <row r="812" spans="4:4" ht="15" x14ac:dyDescent="0.3">
      <c r="D812" s="65"/>
    </row>
    <row r="813" spans="4:4" ht="15" x14ac:dyDescent="0.3">
      <c r="D813" s="72"/>
    </row>
    <row r="814" spans="4:4" ht="15" x14ac:dyDescent="0.3">
      <c r="D814" s="65"/>
    </row>
    <row r="815" spans="4:4" ht="15" x14ac:dyDescent="0.3">
      <c r="D815" s="72"/>
    </row>
    <row r="816" spans="4:4" ht="15" x14ac:dyDescent="0.3">
      <c r="D816" s="65"/>
    </row>
    <row r="817" spans="4:4" ht="15" x14ac:dyDescent="0.3">
      <c r="D817" s="72"/>
    </row>
    <row r="818" spans="4:4" ht="15" x14ac:dyDescent="0.3">
      <c r="D818" s="65"/>
    </row>
    <row r="819" spans="4:4" ht="15" x14ac:dyDescent="0.3">
      <c r="D819" s="72"/>
    </row>
    <row r="820" spans="4:4" ht="15" x14ac:dyDescent="0.3">
      <c r="D820" s="65"/>
    </row>
    <row r="821" spans="4:4" ht="15" x14ac:dyDescent="0.3">
      <c r="D821" s="72"/>
    </row>
    <row r="822" spans="4:4" ht="15" x14ac:dyDescent="0.3">
      <c r="D822" s="65"/>
    </row>
    <row r="823" spans="4:4" ht="15" x14ac:dyDescent="0.3">
      <c r="D823" s="72"/>
    </row>
    <row r="824" spans="4:4" ht="15" x14ac:dyDescent="0.3">
      <c r="D824" s="65"/>
    </row>
    <row r="825" spans="4:4" ht="15" x14ac:dyDescent="0.3">
      <c r="D825" s="72"/>
    </row>
    <row r="826" spans="4:4" ht="15" x14ac:dyDescent="0.3">
      <c r="D826" s="65"/>
    </row>
    <row r="827" spans="4:4" ht="15" x14ac:dyDescent="0.3">
      <c r="D827" s="72"/>
    </row>
    <row r="828" spans="4:4" ht="15" x14ac:dyDescent="0.3">
      <c r="D828" s="65"/>
    </row>
    <row r="829" spans="4:4" ht="15" x14ac:dyDescent="0.3">
      <c r="D829" s="72"/>
    </row>
    <row r="830" spans="4:4" ht="15" x14ac:dyDescent="0.3">
      <c r="D830" s="65"/>
    </row>
    <row r="831" spans="4:4" ht="15" x14ac:dyDescent="0.3">
      <c r="D831" s="72"/>
    </row>
    <row r="832" spans="4:4" ht="15" x14ac:dyDescent="0.3">
      <c r="D832" s="65"/>
    </row>
    <row r="833" spans="4:4" ht="15" x14ac:dyDescent="0.3">
      <c r="D833" s="72"/>
    </row>
    <row r="834" spans="4:4" ht="15" x14ac:dyDescent="0.3">
      <c r="D834" s="65"/>
    </row>
    <row r="835" spans="4:4" ht="15" x14ac:dyDescent="0.3">
      <c r="D835" s="72"/>
    </row>
    <row r="836" spans="4:4" ht="15" x14ac:dyDescent="0.3">
      <c r="D836" s="65"/>
    </row>
    <row r="837" spans="4:4" ht="15" x14ac:dyDescent="0.3">
      <c r="D837" s="72"/>
    </row>
    <row r="838" spans="4:4" ht="15" x14ac:dyDescent="0.3">
      <c r="D838" s="65"/>
    </row>
    <row r="839" spans="4:4" ht="15" x14ac:dyDescent="0.3">
      <c r="D839" s="72"/>
    </row>
    <row r="840" spans="4:4" ht="15" x14ac:dyDescent="0.3">
      <c r="D840" s="65"/>
    </row>
    <row r="841" spans="4:4" ht="15" x14ac:dyDescent="0.3">
      <c r="D841" s="72"/>
    </row>
    <row r="842" spans="4:4" ht="15" x14ac:dyDescent="0.3">
      <c r="D842" s="65"/>
    </row>
    <row r="843" spans="4:4" ht="15" x14ac:dyDescent="0.3">
      <c r="D843" s="72"/>
    </row>
    <row r="844" spans="4:4" ht="15" x14ac:dyDescent="0.3">
      <c r="D844" s="65"/>
    </row>
    <row r="845" spans="4:4" ht="15" x14ac:dyDescent="0.3">
      <c r="D845" s="72"/>
    </row>
    <row r="846" spans="4:4" ht="15" x14ac:dyDescent="0.3">
      <c r="D846" s="65"/>
    </row>
    <row r="847" spans="4:4" ht="15" x14ac:dyDescent="0.3">
      <c r="D847" s="72"/>
    </row>
    <row r="848" spans="4:4" ht="15" x14ac:dyDescent="0.3">
      <c r="D848" s="65"/>
    </row>
    <row r="849" spans="4:4" ht="15" x14ac:dyDescent="0.3">
      <c r="D849" s="72"/>
    </row>
    <row r="850" spans="4:4" ht="15" x14ac:dyDescent="0.3">
      <c r="D850" s="65"/>
    </row>
    <row r="851" spans="4:4" ht="15" x14ac:dyDescent="0.3">
      <c r="D851" s="72"/>
    </row>
    <row r="852" spans="4:4" ht="15" x14ac:dyDescent="0.3">
      <c r="D852" s="65"/>
    </row>
    <row r="853" spans="4:4" ht="15" x14ac:dyDescent="0.3">
      <c r="D853" s="72"/>
    </row>
    <row r="854" spans="4:4" ht="15" x14ac:dyDescent="0.3">
      <c r="D854" s="65"/>
    </row>
    <row r="855" spans="4:4" ht="15" x14ac:dyDescent="0.3">
      <c r="D855" s="72"/>
    </row>
    <row r="856" spans="4:4" ht="15" x14ac:dyDescent="0.3">
      <c r="D856" s="65"/>
    </row>
    <row r="857" spans="4:4" ht="15" x14ac:dyDescent="0.3">
      <c r="D857" s="72"/>
    </row>
    <row r="858" spans="4:4" ht="15" x14ac:dyDescent="0.3">
      <c r="D858" s="65"/>
    </row>
    <row r="859" spans="4:4" ht="15" x14ac:dyDescent="0.3">
      <c r="D859" s="72"/>
    </row>
    <row r="860" spans="4:4" ht="15" x14ac:dyDescent="0.3">
      <c r="D860" s="65"/>
    </row>
    <row r="861" spans="4:4" ht="15" x14ac:dyDescent="0.3">
      <c r="D861" s="72"/>
    </row>
    <row r="862" spans="4:4" ht="15" x14ac:dyDescent="0.3">
      <c r="D862" s="65"/>
    </row>
    <row r="863" spans="4:4" ht="15" x14ac:dyDescent="0.3">
      <c r="D863" s="72"/>
    </row>
    <row r="864" spans="4:4" ht="15" x14ac:dyDescent="0.3">
      <c r="D864" s="65"/>
    </row>
    <row r="865" spans="4:4" ht="15" x14ac:dyDescent="0.3">
      <c r="D865" s="72"/>
    </row>
    <row r="866" spans="4:4" ht="15" x14ac:dyDescent="0.3">
      <c r="D866" s="65"/>
    </row>
    <row r="867" spans="4:4" ht="15" x14ac:dyDescent="0.3">
      <c r="D867" s="72"/>
    </row>
    <row r="868" spans="4:4" ht="15" x14ac:dyDescent="0.3">
      <c r="D868" s="65"/>
    </row>
    <row r="869" spans="4:4" ht="15" x14ac:dyDescent="0.3">
      <c r="D869" s="72"/>
    </row>
    <row r="870" spans="4:4" ht="15" x14ac:dyDescent="0.3">
      <c r="D870" s="65"/>
    </row>
    <row r="871" spans="4:4" ht="15" x14ac:dyDescent="0.3">
      <c r="D871" s="72"/>
    </row>
    <row r="872" spans="4:4" ht="15" x14ac:dyDescent="0.3">
      <c r="D872" s="65"/>
    </row>
    <row r="873" spans="4:4" ht="15" x14ac:dyDescent="0.3">
      <c r="D873" s="72"/>
    </row>
    <row r="874" spans="4:4" ht="15" x14ac:dyDescent="0.3">
      <c r="D874" s="65"/>
    </row>
    <row r="875" spans="4:4" ht="15" x14ac:dyDescent="0.3">
      <c r="D875" s="72"/>
    </row>
    <row r="876" spans="4:4" ht="15" x14ac:dyDescent="0.3">
      <c r="D876" s="65"/>
    </row>
    <row r="877" spans="4:4" ht="15" x14ac:dyDescent="0.3">
      <c r="D877" s="72"/>
    </row>
    <row r="878" spans="4:4" ht="15" x14ac:dyDescent="0.3">
      <c r="D878" s="65"/>
    </row>
    <row r="879" spans="4:4" ht="15" x14ac:dyDescent="0.3">
      <c r="D879" s="72"/>
    </row>
    <row r="880" spans="4:4" ht="15" x14ac:dyDescent="0.3">
      <c r="D880" s="65"/>
    </row>
    <row r="881" spans="4:4" ht="15" x14ac:dyDescent="0.3">
      <c r="D881" s="72"/>
    </row>
    <row r="882" spans="4:4" ht="15" x14ac:dyDescent="0.3">
      <c r="D882" s="65"/>
    </row>
    <row r="883" spans="4:4" ht="15" x14ac:dyDescent="0.3">
      <c r="D883" s="72"/>
    </row>
    <row r="884" spans="4:4" ht="15" x14ac:dyDescent="0.3">
      <c r="D884" s="65"/>
    </row>
    <row r="885" spans="4:4" ht="15" x14ac:dyDescent="0.3">
      <c r="D885" s="72"/>
    </row>
    <row r="886" spans="4:4" ht="15" x14ac:dyDescent="0.3">
      <c r="D886" s="65"/>
    </row>
    <row r="887" spans="4:4" ht="15" x14ac:dyDescent="0.3">
      <c r="D887" s="72"/>
    </row>
    <row r="888" spans="4:4" ht="15" x14ac:dyDescent="0.3">
      <c r="D888" s="65"/>
    </row>
    <row r="889" spans="4:4" ht="15" x14ac:dyDescent="0.3">
      <c r="D889" s="72"/>
    </row>
    <row r="890" spans="4:4" ht="15" x14ac:dyDescent="0.3">
      <c r="D890" s="65"/>
    </row>
    <row r="891" spans="4:4" ht="15" x14ac:dyDescent="0.3">
      <c r="D891" s="72"/>
    </row>
    <row r="892" spans="4:4" ht="15" x14ac:dyDescent="0.3">
      <c r="D892" s="65"/>
    </row>
    <row r="893" spans="4:4" ht="15" x14ac:dyDescent="0.3">
      <c r="D893" s="72"/>
    </row>
    <row r="894" spans="4:4" ht="15" x14ac:dyDescent="0.3">
      <c r="D894" s="65"/>
    </row>
    <row r="895" spans="4:4" ht="15" x14ac:dyDescent="0.3">
      <c r="D895" s="72"/>
    </row>
    <row r="896" spans="4:4" ht="15" x14ac:dyDescent="0.3">
      <c r="D896" s="65"/>
    </row>
    <row r="897" spans="4:4" ht="15" x14ac:dyDescent="0.3">
      <c r="D897" s="72"/>
    </row>
    <row r="898" spans="4:4" ht="15" x14ac:dyDescent="0.3">
      <c r="D898" s="65"/>
    </row>
    <row r="899" spans="4:4" ht="15" x14ac:dyDescent="0.3">
      <c r="D899" s="72"/>
    </row>
    <row r="900" spans="4:4" ht="15" x14ac:dyDescent="0.3">
      <c r="D900" s="65"/>
    </row>
    <row r="901" spans="4:4" ht="15" x14ac:dyDescent="0.3">
      <c r="D901" s="72"/>
    </row>
    <row r="902" spans="4:4" ht="15" x14ac:dyDescent="0.3">
      <c r="D902" s="65"/>
    </row>
    <row r="903" spans="4:4" ht="15" x14ac:dyDescent="0.3">
      <c r="D903" s="72"/>
    </row>
    <row r="904" spans="4:4" ht="15" x14ac:dyDescent="0.3">
      <c r="D904" s="65"/>
    </row>
    <row r="905" spans="4:4" ht="15" x14ac:dyDescent="0.3">
      <c r="D905" s="72"/>
    </row>
    <row r="906" spans="4:4" ht="15" x14ac:dyDescent="0.3">
      <c r="D906" s="65"/>
    </row>
    <row r="907" spans="4:4" ht="15" x14ac:dyDescent="0.3">
      <c r="D907" s="72"/>
    </row>
    <row r="908" spans="4:4" ht="15" x14ac:dyDescent="0.3">
      <c r="D908" s="65"/>
    </row>
    <row r="909" spans="4:4" ht="15" x14ac:dyDescent="0.3">
      <c r="D909" s="72"/>
    </row>
    <row r="910" spans="4:4" ht="15" x14ac:dyDescent="0.3">
      <c r="D910" s="65"/>
    </row>
    <row r="911" spans="4:4" ht="15" x14ac:dyDescent="0.3">
      <c r="D911" s="72"/>
    </row>
    <row r="912" spans="4:4" ht="15" x14ac:dyDescent="0.3">
      <c r="D912" s="65"/>
    </row>
    <row r="913" spans="4:4" ht="15" x14ac:dyDescent="0.3">
      <c r="D913" s="72"/>
    </row>
    <row r="914" spans="4:4" ht="15" x14ac:dyDescent="0.3">
      <c r="D914" s="65"/>
    </row>
    <row r="915" spans="4:4" ht="15" x14ac:dyDescent="0.3">
      <c r="D915" s="72"/>
    </row>
    <row r="916" spans="4:4" ht="15" x14ac:dyDescent="0.3">
      <c r="D916" s="65"/>
    </row>
    <row r="917" spans="4:4" ht="15" x14ac:dyDescent="0.3">
      <c r="D917" s="72"/>
    </row>
    <row r="918" spans="4:4" ht="15" x14ac:dyDescent="0.3">
      <c r="D918" s="65"/>
    </row>
    <row r="919" spans="4:4" ht="15" x14ac:dyDescent="0.3">
      <c r="D919" s="72"/>
    </row>
    <row r="920" spans="4:4" ht="15" x14ac:dyDescent="0.3">
      <c r="D920" s="65"/>
    </row>
    <row r="921" spans="4:4" ht="15" x14ac:dyDescent="0.3">
      <c r="D921" s="72"/>
    </row>
    <row r="922" spans="4:4" ht="15" x14ac:dyDescent="0.3">
      <c r="D922" s="65"/>
    </row>
    <row r="923" spans="4:4" ht="15" x14ac:dyDescent="0.3">
      <c r="D923" s="72"/>
    </row>
    <row r="924" spans="4:4" ht="15" x14ac:dyDescent="0.3">
      <c r="D924" s="65"/>
    </row>
    <row r="925" spans="4:4" ht="15" x14ac:dyDescent="0.3">
      <c r="D925" s="72"/>
    </row>
    <row r="926" spans="4:4" ht="15" x14ac:dyDescent="0.3">
      <c r="D926" s="65"/>
    </row>
    <row r="927" spans="4:4" ht="15" x14ac:dyDescent="0.3">
      <c r="D927" s="72"/>
    </row>
    <row r="928" spans="4:4" ht="15" x14ac:dyDescent="0.3">
      <c r="D928" s="65"/>
    </row>
    <row r="929" spans="4:4" ht="15" x14ac:dyDescent="0.3">
      <c r="D929" s="72"/>
    </row>
    <row r="930" spans="4:4" ht="15" x14ac:dyDescent="0.3">
      <c r="D930" s="65"/>
    </row>
    <row r="931" spans="4:4" ht="15" x14ac:dyDescent="0.3">
      <c r="D931" s="72"/>
    </row>
    <row r="932" spans="4:4" ht="15" x14ac:dyDescent="0.3">
      <c r="D932" s="65"/>
    </row>
    <row r="933" spans="4:4" ht="15" x14ac:dyDescent="0.3">
      <c r="D933" s="72"/>
    </row>
    <row r="934" spans="4:4" ht="15" x14ac:dyDescent="0.3">
      <c r="D934" s="65"/>
    </row>
    <row r="935" spans="4:4" ht="15" x14ac:dyDescent="0.3">
      <c r="D935" s="72"/>
    </row>
    <row r="936" spans="4:4" ht="15" x14ac:dyDescent="0.3">
      <c r="D936" s="65"/>
    </row>
    <row r="937" spans="4:4" ht="15" x14ac:dyDescent="0.3">
      <c r="D937" s="72"/>
    </row>
    <row r="938" spans="4:4" ht="15" x14ac:dyDescent="0.3">
      <c r="D938" s="65"/>
    </row>
    <row r="939" spans="4:4" ht="15" x14ac:dyDescent="0.3">
      <c r="D939" s="72"/>
    </row>
    <row r="940" spans="4:4" ht="15" x14ac:dyDescent="0.3">
      <c r="D940" s="65"/>
    </row>
    <row r="941" spans="4:4" ht="15" x14ac:dyDescent="0.3">
      <c r="D941" s="72"/>
    </row>
    <row r="942" spans="4:4" ht="15" x14ac:dyDescent="0.3">
      <c r="D942" s="65"/>
    </row>
    <row r="943" spans="4:4" ht="15" x14ac:dyDescent="0.3">
      <c r="D943" s="72"/>
    </row>
    <row r="944" spans="4:4" ht="15" x14ac:dyDescent="0.3">
      <c r="D944" s="65"/>
    </row>
    <row r="945" spans="4:4" ht="15" x14ac:dyDescent="0.3">
      <c r="D945" s="72"/>
    </row>
    <row r="946" spans="4:4" ht="15" x14ac:dyDescent="0.3">
      <c r="D946" s="65"/>
    </row>
    <row r="947" spans="4:4" ht="15" x14ac:dyDescent="0.3">
      <c r="D947" s="72"/>
    </row>
    <row r="948" spans="4:4" ht="15" x14ac:dyDescent="0.3">
      <c r="D948" s="65"/>
    </row>
    <row r="949" spans="4:4" ht="15" x14ac:dyDescent="0.3">
      <c r="D949" s="72"/>
    </row>
    <row r="950" spans="4:4" ht="15" x14ac:dyDescent="0.3">
      <c r="D950" s="65"/>
    </row>
    <row r="951" spans="4:4" ht="15" x14ac:dyDescent="0.3">
      <c r="D951" s="72"/>
    </row>
    <row r="952" spans="4:4" ht="15" x14ac:dyDescent="0.3">
      <c r="D952" s="65"/>
    </row>
    <row r="953" spans="4:4" ht="15" x14ac:dyDescent="0.3">
      <c r="D953" s="72"/>
    </row>
    <row r="954" spans="4:4" ht="15" x14ac:dyDescent="0.3">
      <c r="D954" s="65"/>
    </row>
    <row r="955" spans="4:4" ht="15" x14ac:dyDescent="0.3">
      <c r="D955" s="72"/>
    </row>
    <row r="956" spans="4:4" ht="15" x14ac:dyDescent="0.3">
      <c r="D956" s="65"/>
    </row>
    <row r="957" spans="4:4" ht="15" x14ac:dyDescent="0.3">
      <c r="D957" s="72"/>
    </row>
    <row r="958" spans="4:4" ht="15" x14ac:dyDescent="0.3">
      <c r="D958" s="65"/>
    </row>
    <row r="959" spans="4:4" ht="15" x14ac:dyDescent="0.3">
      <c r="D959" s="72"/>
    </row>
    <row r="960" spans="4:4" ht="15" x14ac:dyDescent="0.3">
      <c r="D960" s="65"/>
    </row>
    <row r="961" spans="4:4" ht="15" x14ac:dyDescent="0.3">
      <c r="D961" s="72"/>
    </row>
    <row r="962" spans="4:4" ht="15" x14ac:dyDescent="0.3">
      <c r="D962" s="65"/>
    </row>
    <row r="963" spans="4:4" ht="15" x14ac:dyDescent="0.3">
      <c r="D963" s="72"/>
    </row>
    <row r="964" spans="4:4" ht="15" x14ac:dyDescent="0.3">
      <c r="D964" s="65"/>
    </row>
    <row r="965" spans="4:4" ht="15" x14ac:dyDescent="0.3">
      <c r="D965" s="72"/>
    </row>
    <row r="966" spans="4:4" ht="15" x14ac:dyDescent="0.3">
      <c r="D966" s="65"/>
    </row>
    <row r="967" spans="4:4" ht="15" x14ac:dyDescent="0.3">
      <c r="D967" s="72"/>
    </row>
    <row r="968" spans="4:4" ht="15" x14ac:dyDescent="0.3">
      <c r="D968" s="65"/>
    </row>
    <row r="969" spans="4:4" ht="15" x14ac:dyDescent="0.3">
      <c r="D969" s="72"/>
    </row>
    <row r="970" spans="4:4" ht="15" x14ac:dyDescent="0.3">
      <c r="D970" s="65"/>
    </row>
    <row r="971" spans="4:4" ht="15" x14ac:dyDescent="0.3">
      <c r="D971" s="72"/>
    </row>
    <row r="972" spans="4:4" ht="15" x14ac:dyDescent="0.3">
      <c r="D972" s="65"/>
    </row>
    <row r="973" spans="4:4" ht="15" x14ac:dyDescent="0.3">
      <c r="D973" s="72"/>
    </row>
    <row r="974" spans="4:4" ht="15" x14ac:dyDescent="0.3">
      <c r="D974" s="65"/>
    </row>
    <row r="975" spans="4:4" ht="15" x14ac:dyDescent="0.3">
      <c r="D975" s="72"/>
    </row>
    <row r="976" spans="4:4" ht="15" x14ac:dyDescent="0.3">
      <c r="D976" s="65"/>
    </row>
    <row r="977" spans="4:4" ht="15" x14ac:dyDescent="0.3">
      <c r="D977" s="72"/>
    </row>
    <row r="978" spans="4:4" ht="15" x14ac:dyDescent="0.3">
      <c r="D978" s="65"/>
    </row>
    <row r="979" spans="4:4" ht="15" x14ac:dyDescent="0.3">
      <c r="D979" s="72"/>
    </row>
    <row r="980" spans="4:4" ht="15" x14ac:dyDescent="0.3">
      <c r="D980" s="65"/>
    </row>
    <row r="981" spans="4:4" ht="15" x14ac:dyDescent="0.3">
      <c r="D981" s="72"/>
    </row>
    <row r="982" spans="4:4" ht="15" x14ac:dyDescent="0.3">
      <c r="D982" s="65"/>
    </row>
    <row r="983" spans="4:4" ht="15" x14ac:dyDescent="0.3">
      <c r="D983" s="72"/>
    </row>
    <row r="984" spans="4:4" ht="15" x14ac:dyDescent="0.3">
      <c r="D984" s="65"/>
    </row>
    <row r="985" spans="4:4" ht="15" x14ac:dyDescent="0.3">
      <c r="D985" s="72"/>
    </row>
    <row r="986" spans="4:4" ht="15" x14ac:dyDescent="0.3">
      <c r="D986" s="65"/>
    </row>
    <row r="987" spans="4:4" ht="15" x14ac:dyDescent="0.3">
      <c r="D987" s="72"/>
    </row>
    <row r="988" spans="4:4" ht="15" x14ac:dyDescent="0.3">
      <c r="D988" s="65"/>
    </row>
    <row r="989" spans="4:4" ht="15" x14ac:dyDescent="0.3">
      <c r="D989" s="72"/>
    </row>
    <row r="990" spans="4:4" ht="15" x14ac:dyDescent="0.3">
      <c r="D990" s="65"/>
    </row>
    <row r="991" spans="4:4" ht="15" x14ac:dyDescent="0.3">
      <c r="D991" s="72"/>
    </row>
    <row r="992" spans="4:4" ht="15" x14ac:dyDescent="0.3">
      <c r="D992" s="65"/>
    </row>
    <row r="993" spans="4:4" ht="15" x14ac:dyDescent="0.3">
      <c r="D993" s="72"/>
    </row>
    <row r="994" spans="4:4" ht="15" x14ac:dyDescent="0.3">
      <c r="D994" s="65"/>
    </row>
    <row r="995" spans="4:4" ht="15" x14ac:dyDescent="0.3">
      <c r="D995" s="72"/>
    </row>
    <row r="996" spans="4:4" ht="15" x14ac:dyDescent="0.3">
      <c r="D996" s="65"/>
    </row>
    <row r="997" spans="4:4" ht="15" x14ac:dyDescent="0.3">
      <c r="D997" s="72"/>
    </row>
    <row r="998" spans="4:4" ht="15" x14ac:dyDescent="0.3">
      <c r="D998" s="65"/>
    </row>
    <row r="999" spans="4:4" ht="15" x14ac:dyDescent="0.3">
      <c r="D999" s="72"/>
    </row>
    <row r="1000" spans="4:4" ht="15" x14ac:dyDescent="0.3">
      <c r="D1000" s="65"/>
    </row>
    <row r="1001" spans="4:4" ht="15" x14ac:dyDescent="0.3">
      <c r="D1001" s="72"/>
    </row>
    <row r="1002" spans="4:4" ht="15" x14ac:dyDescent="0.3">
      <c r="D1002" s="65"/>
    </row>
    <row r="1003" spans="4:4" ht="15" x14ac:dyDescent="0.3">
      <c r="D1003" s="72"/>
    </row>
    <row r="1004" spans="4:4" ht="15" x14ac:dyDescent="0.3">
      <c r="D1004" s="65"/>
    </row>
    <row r="1005" spans="4:4" ht="15" x14ac:dyDescent="0.3">
      <c r="D1005" s="72"/>
    </row>
    <row r="1006" spans="4:4" ht="15" x14ac:dyDescent="0.3">
      <c r="D1006" s="65"/>
    </row>
    <row r="1007" spans="4:4" ht="15" x14ac:dyDescent="0.3">
      <c r="D1007" s="72"/>
    </row>
    <row r="1008" spans="4:4" ht="15" x14ac:dyDescent="0.3">
      <c r="D1008" s="65"/>
    </row>
    <row r="1009" spans="4:4" ht="15" x14ac:dyDescent="0.3">
      <c r="D1009" s="72"/>
    </row>
    <row r="1010" spans="4:4" ht="15" x14ac:dyDescent="0.3">
      <c r="D1010" s="65"/>
    </row>
    <row r="1011" spans="4:4" ht="15" x14ac:dyDescent="0.3">
      <c r="D1011" s="72"/>
    </row>
  </sheetData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4BE5B457-4B4C-4DEE-9241-4FD7552770BB}">
          <x14:formula1>
            <xm:f>'Drop Down'!$A:$A</xm:f>
          </x14:formula1>
          <xm:sqref>D2:D1048576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Year 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Drop 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Onsager</dc:creator>
  <cp:lastModifiedBy>Erin Onsager</cp:lastModifiedBy>
  <dcterms:created xsi:type="dcterms:W3CDTF">2024-10-03T15:33:07Z</dcterms:created>
  <dcterms:modified xsi:type="dcterms:W3CDTF">2024-10-30T21:45:49Z</dcterms:modified>
</cp:coreProperties>
</file>